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11 целиакия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<sst xmlns="http://schemas.openxmlformats.org/spreadsheetml/2006/main" count="886" uniqueCount="215">
  <si>
    <t xml:space="preserve">Приложение №3 к примерному меню</t>
  </si>
  <si>
    <t xml:space="preserve">Примерное 12 дневное меню для организации питания в школах, лицеях, гимназиях  г. Саратова для учащихся 7-11 лет  с заболеванием целиакия</t>
  </si>
  <si>
    <t xml:space="preserve">День:</t>
  </si>
  <si>
    <t xml:space="preserve">День 1</t>
  </si>
  <si>
    <t xml:space="preserve">Сезон:</t>
  </si>
  <si>
    <t xml:space="preserve">осенне-зимний</t>
  </si>
  <si>
    <t xml:space="preserve">Возрастная категория:</t>
  </si>
  <si>
    <t xml:space="preserve">7-11 лет</t>
  </si>
  <si>
    <t xml:space="preserve">№ рец.</t>
  </si>
  <si>
    <t xml:space="preserve">Прием пищи, наименование блюда</t>
  </si>
  <si>
    <t xml:space="preserve">Масса порции, г</t>
  </si>
  <si>
    <t xml:space="preserve">Пищевые вещества, г</t>
  </si>
  <si>
    <t xml:space="preserve">Энергетическая ценность, ккал</t>
  </si>
  <si>
    <t xml:space="preserve">Витамины, мг</t>
  </si>
  <si>
    <t xml:space="preserve">Минеральные вещества, мг</t>
  </si>
  <si>
    <t xml:space="preserve">белки</t>
  </si>
  <si>
    <t xml:space="preserve">жиры</t>
  </si>
  <si>
    <t xml:space="preserve">углеводы</t>
  </si>
  <si>
    <t xml:space="preserve">B1</t>
  </si>
  <si>
    <t xml:space="preserve">C</t>
  </si>
  <si>
    <t xml:space="preserve">A</t>
  </si>
  <si>
    <t xml:space="preserve">E</t>
  </si>
  <si>
    <t xml:space="preserve">Ca</t>
  </si>
  <si>
    <t xml:space="preserve">P</t>
  </si>
  <si>
    <t xml:space="preserve">Mg</t>
  </si>
  <si>
    <t xml:space="preserve">Fe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</si>
  <si>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</si>
  <si>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</si>
  <si>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</si>
  <si>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</si>
  <si>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</si>
  <si>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</si>
  <si>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</si>
  <si>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</si>
  <si>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</si>
  <si>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</si>
  <si>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</si>
  <si>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</si>
  <si>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</si>
  <si>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</si>
  <si>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</si>
  <si>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ЗАВТРАК</t>
  </si>
  <si>
    <t xml:space="preserve">267</t>
  </si>
  <si>
    <t xml:space="preserve">Каша пшенная молочная жидкая</t>
  </si>
  <si>
    <t xml:space="preserve">200</t>
  </si>
  <si>
    <t xml:space="preserve">108</t>
  </si>
  <si>
    <t xml:space="preserve">Хлебцы</t>
  </si>
  <si>
    <t xml:space="preserve">100.1</t>
  </si>
  <si>
    <t xml:space="preserve">Сыр твердый порциями</t>
  </si>
  <si>
    <t xml:space="preserve">493</t>
  </si>
  <si>
    <t xml:space="preserve">Чай с сахаром</t>
  </si>
  <si>
    <t xml:space="preserve">ОБЕД</t>
  </si>
  <si>
    <t xml:space="preserve">115</t>
  </si>
  <si>
    <t xml:space="preserve">Икра кабачковая (промышленного производства)</t>
  </si>
  <si>
    <t xml:space="preserve">60</t>
  </si>
  <si>
    <t xml:space="preserve">147</t>
  </si>
  <si>
    <t xml:space="preserve">Суп картофельный с макаронными изделиями на курином бульоне</t>
  </si>
  <si>
    <t xml:space="preserve">411</t>
  </si>
  <si>
    <t xml:space="preserve">Кнели из кур с рисом</t>
  </si>
  <si>
    <t xml:space="preserve">80</t>
  </si>
  <si>
    <t xml:space="preserve">418.1</t>
  </si>
  <si>
    <t xml:space="preserve">Каша из гороха с маслом</t>
  </si>
  <si>
    <t xml:space="preserve">150</t>
  </si>
  <si>
    <t xml:space="preserve">508</t>
  </si>
  <si>
    <t xml:space="preserve">Компот из смеси сухофруктов</t>
  </si>
  <si>
    <t xml:space="preserve">ПОЛДНИК</t>
  </si>
  <si>
    <t xml:space="preserve">503</t>
  </si>
  <si>
    <t xml:space="preserve">Кисель из концентрата плодового или ягодного</t>
  </si>
  <si>
    <t xml:space="preserve">646</t>
  </si>
  <si>
    <t xml:space="preserve">Бантики с корицей</t>
  </si>
  <si>
    <t xml:space="preserve">ИТОГО ЗА ДЕНЬ:</t>
  </si>
  <si>
    <t xml:space="preserve">День 2</t>
  </si>
  <si>
    <t xml:space="preserve">302</t>
  </si>
  <si>
    <t xml:space="preserve">Омлет с зеленым горошком</t>
  </si>
  <si>
    <t xml:space="preserve">245</t>
  </si>
  <si>
    <t xml:space="preserve">Кукуруза консервированная</t>
  </si>
  <si>
    <t xml:space="preserve">131</t>
  </si>
  <si>
    <t xml:space="preserve">Свекольник</t>
  </si>
  <si>
    <t xml:space="preserve">395.1</t>
  </si>
  <si>
    <t xml:space="preserve">Сосиски отварные в соусе</t>
  </si>
  <si>
    <t xml:space="preserve">237</t>
  </si>
  <si>
    <t xml:space="preserve">Каша гречневая рассыпчатая</t>
  </si>
  <si>
    <t xml:space="preserve">512.1</t>
  </si>
  <si>
    <t xml:space="preserve">Компот из кураги</t>
  </si>
  <si>
    <t xml:space="preserve">516.1</t>
  </si>
  <si>
    <t xml:space="preserve">Кисломолочный продукт</t>
  </si>
  <si>
    <t xml:space="preserve">221</t>
  </si>
  <si>
    <t xml:space="preserve">Пирог морковный</t>
  </si>
  <si>
    <t xml:space="preserve">День 3</t>
  </si>
  <si>
    <t xml:space="preserve">313.1</t>
  </si>
  <si>
    <t xml:space="preserve">Запеканка из творога со сгущенным молоком</t>
  </si>
  <si>
    <t xml:space="preserve">107</t>
  </si>
  <si>
    <t xml:space="preserve">Огурцы соленые</t>
  </si>
  <si>
    <t xml:space="preserve">144.2</t>
  </si>
  <si>
    <t xml:space="preserve">Суп картофельный с бобовыми на курином бульоне</t>
  </si>
  <si>
    <t xml:space="preserve">405</t>
  </si>
  <si>
    <t xml:space="preserve">Курица в соусе томатном</t>
  </si>
  <si>
    <t xml:space="preserve">291</t>
  </si>
  <si>
    <t xml:space="preserve">Макаронные изделия отварные</t>
  </si>
  <si>
    <t xml:space="preserve">519</t>
  </si>
  <si>
    <t xml:space="preserve">Напиток из шиповника</t>
  </si>
  <si>
    <t xml:space="preserve">511.1</t>
  </si>
  <si>
    <t xml:space="preserve">Компот из замороженной ягоды</t>
  </si>
  <si>
    <t xml:space="preserve">533</t>
  </si>
  <si>
    <t xml:space="preserve">Ватрушка с сыром</t>
  </si>
  <si>
    <t xml:space="preserve">День 4</t>
  </si>
  <si>
    <t xml:space="preserve">250</t>
  </si>
  <si>
    <t xml:space="preserve">Каша манная вязкая</t>
  </si>
  <si>
    <t xml:space="preserve">501</t>
  </si>
  <si>
    <t xml:space="preserve">Кофейный напиток с молоком</t>
  </si>
  <si>
    <t xml:space="preserve">17</t>
  </si>
  <si>
    <t xml:space="preserve">Свекла отварная</t>
  </si>
  <si>
    <t xml:space="preserve">142.1</t>
  </si>
  <si>
    <t xml:space="preserve">Щи из свежей капусты с картофелем вегетарианские со сметаной</t>
  </si>
  <si>
    <t xml:space="preserve">345.2</t>
  </si>
  <si>
    <t xml:space="preserve">Биточки рыбные с соусом</t>
  </si>
  <si>
    <t xml:space="preserve">414</t>
  </si>
  <si>
    <t xml:space="preserve">Рис отварной</t>
  </si>
  <si>
    <t xml:space="preserve">518.1</t>
  </si>
  <si>
    <t xml:space="preserve">Сок фруктовый</t>
  </si>
  <si>
    <t xml:space="preserve">555.1</t>
  </si>
  <si>
    <t xml:space="preserve">Косичка с сахаром</t>
  </si>
  <si>
    <t xml:space="preserve">40</t>
  </si>
  <si>
    <t xml:space="preserve">День 5</t>
  </si>
  <si>
    <t xml:space="preserve">296</t>
  </si>
  <si>
    <t xml:space="preserve">Макаронные изделия, запеченные с сыром</t>
  </si>
  <si>
    <t xml:space="preserve">16</t>
  </si>
  <si>
    <t xml:space="preserve">Морковь отварная</t>
  </si>
  <si>
    <t xml:space="preserve">134.1</t>
  </si>
  <si>
    <t xml:space="preserve">Рассольник ленинградский на курином бульоне</t>
  </si>
  <si>
    <t xml:space="preserve">412.1</t>
  </si>
  <si>
    <t xml:space="preserve">Котлеты куринные, припущенные с соусом</t>
  </si>
  <si>
    <t xml:space="preserve">195.1</t>
  </si>
  <si>
    <t xml:space="preserve">Рагу из овощей</t>
  </si>
  <si>
    <t xml:space="preserve">573</t>
  </si>
  <si>
    <t xml:space="preserve">Гребешок с повидлом</t>
  </si>
  <si>
    <t xml:space="preserve">День 6</t>
  </si>
  <si>
    <t xml:space="preserve">266</t>
  </si>
  <si>
    <t xml:space="preserve">Каша из хлопьев овсяных "Геркулес" жидкая</t>
  </si>
  <si>
    <t xml:space="preserve">495</t>
  </si>
  <si>
    <t xml:space="preserve">Чай с молоком</t>
  </si>
  <si>
    <t xml:space="preserve">146.1</t>
  </si>
  <si>
    <t xml:space="preserve">Суп картофельный с клецками вегетарианский</t>
  </si>
  <si>
    <t xml:space="preserve">390.1</t>
  </si>
  <si>
    <t xml:space="preserve">Тефтели из говядины "ежики" с соусом</t>
  </si>
  <si>
    <t xml:space="preserve">241</t>
  </si>
  <si>
    <t xml:space="preserve">Каша пшенная рассыпчатая</t>
  </si>
  <si>
    <t xml:space="preserve">День 7</t>
  </si>
  <si>
    <t xml:space="preserve">256</t>
  </si>
  <si>
    <t xml:space="preserve">Каша пшеничная вязкая</t>
  </si>
  <si>
    <t xml:space="preserve">144.1</t>
  </si>
  <si>
    <t xml:space="preserve">Суп картофельный с зеленым горошком</t>
  </si>
  <si>
    <t xml:space="preserve">406</t>
  </si>
  <si>
    <t xml:space="preserve">Плов из отварной птицы</t>
  </si>
  <si>
    <t xml:space="preserve">230</t>
  </si>
  <si>
    <t xml:space="preserve">496</t>
  </si>
  <si>
    <t xml:space="preserve">Какао с молоком (1-й вариант)</t>
  </si>
  <si>
    <t xml:space="preserve">550</t>
  </si>
  <si>
    <t xml:space="preserve">Шанежка наливная</t>
  </si>
  <si>
    <t xml:space="preserve">70</t>
  </si>
  <si>
    <t xml:space="preserve">День 8</t>
  </si>
  <si>
    <t xml:space="preserve">494</t>
  </si>
  <si>
    <t xml:space="preserve">Чай с лимоном</t>
  </si>
  <si>
    <t xml:space="preserve">128.1</t>
  </si>
  <si>
    <t xml:space="preserve">Борщ с капустой и картофелем вегетарианский со сметаной</t>
  </si>
  <si>
    <t xml:space="preserve">543.2</t>
  </si>
  <si>
    <t xml:space="preserve">Пирожки печеные из сдобного теста с капустным фаршем</t>
  </si>
  <si>
    <t xml:space="preserve">День 9</t>
  </si>
  <si>
    <t xml:space="preserve">260</t>
  </si>
  <si>
    <t xml:space="preserve">Каша "Дружба"</t>
  </si>
  <si>
    <t xml:space="preserve">408</t>
  </si>
  <si>
    <t xml:space="preserve">Суфле из кур с соусом</t>
  </si>
  <si>
    <t xml:space="preserve">541.1</t>
  </si>
  <si>
    <t xml:space="preserve">Ватрушки с творожным фаршем</t>
  </si>
  <si>
    <t xml:space="preserve">50</t>
  </si>
  <si>
    <t xml:space="preserve">День 10</t>
  </si>
  <si>
    <t xml:space="preserve">313.2</t>
  </si>
  <si>
    <t xml:space="preserve">Запеканка из творога с повидлом</t>
  </si>
  <si>
    <t xml:space="preserve">244</t>
  </si>
  <si>
    <t xml:space="preserve">Горошек зеленый консервированный</t>
  </si>
  <si>
    <t xml:space="preserve">134.2</t>
  </si>
  <si>
    <t xml:space="preserve">Рассольник ленинградский вегетарианский</t>
  </si>
  <si>
    <t xml:space="preserve">345.1</t>
  </si>
  <si>
    <t xml:space="preserve">Котлеты рыбные с соусом</t>
  </si>
  <si>
    <t xml:space="preserve">542</t>
  </si>
  <si>
    <t xml:space="preserve">Пирожки печеные из сдобного теста с повидлом</t>
  </si>
  <si>
    <t xml:space="preserve">День 11</t>
  </si>
  <si>
    <t xml:space="preserve">142.3</t>
  </si>
  <si>
    <t xml:space="preserve">Щи из свежей капусты с картофелем на курином бульоне</t>
  </si>
  <si>
    <t xml:space="preserve">412.2</t>
  </si>
  <si>
    <t xml:space="preserve">Шницели куринные, припущенные с соусом</t>
  </si>
  <si>
    <t xml:space="preserve">243</t>
  </si>
  <si>
    <t xml:space="preserve">Каша пшеничная рассыпчатая</t>
  </si>
  <si>
    <t xml:space="preserve">560</t>
  </si>
  <si>
    <t xml:space="preserve">Булочка "Нежная"</t>
  </si>
  <si>
    <t xml:space="preserve">День 12</t>
  </si>
  <si>
    <t xml:space="preserve">399</t>
  </si>
  <si>
    <t xml:space="preserve">Оладьи из печени по-кунцевски</t>
  </si>
  <si>
    <t xml:space="preserve">242</t>
  </si>
  <si>
    <t xml:space="preserve">Каша перловая рассыпчатая</t>
  </si>
  <si>
    <t xml:space="preserve">Средннее значение за период по завтракам</t>
  </si>
  <si>
    <t xml:space="preserve">Белки, г</t>
  </si>
  <si>
    <t xml:space="preserve">Жиры, г</t>
  </si>
  <si>
    <t xml:space="preserve">Углеводы, г</t>
  </si>
  <si>
    <t xml:space="preserve">Калорийность, ккал</t>
  </si>
  <si>
    <t xml:space="preserve">B1, мг</t>
  </si>
  <si>
    <t xml:space="preserve">C, мг</t>
  </si>
  <si>
    <t xml:space="preserve">A, мг</t>
  </si>
  <si>
    <t xml:space="preserve">E, мг</t>
  </si>
  <si>
    <t xml:space="preserve">Ca, мг</t>
  </si>
  <si>
    <t xml:space="preserve">P, мг</t>
  </si>
  <si>
    <t xml:space="preserve">Mg, мг</t>
  </si>
  <si>
    <t xml:space="preserve">Fe, мг</t>
  </si>
  <si>
    <t xml:space="preserve">Средннее значение за период по обедам </t>
  </si>
  <si>
    <t xml:space="preserve">Средннее значение за период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</si>
</sst>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0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1"/>
      <family val="0"/>
      <charset val="204"/>
    </font>
    <font>
      <b val="true"/>
      <sz val="12"/>
      <name val="Times New Roman"/>
      <family val="1"/>
      <charset val="204"/>
    </font>
    <font>
      <b val="true"/>
      <sz val="10"/>
      <name val="Arial Cyr"/>
      <family val="0"/>
      <charset val="204"/>
    </font>
    <font>
      <sz val="10"/>
      <color theme="0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T15" activeCellId="0" sqref="T15"/>
    </sheetView>
  </sheetViews>
  <sheetFormatPr defaultColWidth="8.6796875" defaultRowHeight="12.75" zeroHeight="false" outlineLevelRow="0" outlineLevelCol="0"/>
  <cols>
    <col collapsed="false" customWidth="true" hidden="false" outlineLevel="0" max="2" min="2" style="0" width="43.29"/>
    <col collapsed="false" customWidth="true" hidden="false" outlineLevel="0" max="4" min="4" style="0" width="10.42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3"/>
      <c r="L1" s="2"/>
      <c r="M1" s="2"/>
      <c r="N1" s="4"/>
      <c r="O1" s="4"/>
      <c r="P1" s="4"/>
      <c r="Q1" s="4"/>
    </row>
    <row r="2" customFormat="false" ht="15" hidden="false" customHeight="false" outlineLevel="0" collapsed="false">
      <c r="A2" s="1"/>
      <c r="B2" s="1"/>
      <c r="C2" s="1"/>
      <c r="D2" s="1"/>
      <c r="E2" s="2"/>
      <c r="F2" s="2"/>
      <c r="G2" s="2"/>
      <c r="H2" s="3"/>
      <c r="I2" s="3"/>
      <c r="J2" s="3"/>
      <c r="K2" s="3"/>
      <c r="L2" s="2"/>
      <c r="M2" s="2"/>
      <c r="N2" s="5"/>
      <c r="O2" s="6"/>
      <c r="P2" s="4"/>
      <c r="Q2" s="4"/>
    </row>
    <row r="3" customFormat="false" ht="13.8" hidden="false" customHeight="false" outlineLevel="0" collapsed="false">
      <c r="A3" s="1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customFormat="false" ht="13.8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customFormat="false" ht="38.25" hidden="false" customHeight="true" outlineLevel="0" collapsed="false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  <c r="Q5" s="8"/>
    </row>
    <row r="6" customFormat="false" ht="12.75" hidden="false" customHeight="false" outlineLevel="0" collapsed="false">
      <c r="A6" s="9" t="s">
        <v>2</v>
      </c>
      <c r="B6" s="10" t="s">
        <v>3</v>
      </c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customFormat="false" ht="12.75" hidden="false" customHeight="false" outlineLevel="0" collapsed="false">
      <c r="A7" s="9" t="s">
        <v>4</v>
      </c>
      <c r="B7" s="13" t="s">
        <v>5</v>
      </c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true" outlineLevel="0" collapsed="false">
      <c r="A8" s="14" t="s">
        <v>6</v>
      </c>
      <c r="B8" s="15" t="s">
        <v>7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customFormat="false" ht="12.75" hidden="false" customHeight="false" outlineLevel="0" collapsed="false">
      <c r="A9" s="14"/>
      <c r="B9" s="15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customFormat="false" ht="12.75" hidden="false" customHeight="true" outlineLevel="0" collapsed="false">
      <c r="A10" s="16" t="s">
        <v>8</v>
      </c>
      <c r="B10" s="17" t="s">
        <v>9</v>
      </c>
      <c r="C10" s="18" t="s">
        <v>10</v>
      </c>
      <c r="D10" s="19" t="s">
        <v>11</v>
      </c>
      <c r="E10" s="19"/>
      <c r="F10" s="19"/>
      <c r="G10" s="20" t="s">
        <v>12</v>
      </c>
      <c r="H10" s="19" t="s">
        <v>13</v>
      </c>
      <c r="I10" s="19"/>
      <c r="J10" s="19"/>
      <c r="K10" s="19"/>
      <c r="L10" s="21" t="s">
        <v>14</v>
      </c>
      <c r="M10" s="21"/>
      <c r="N10" s="21"/>
      <c r="O10" s="21"/>
    </row>
    <row r="11" customFormat="false" ht="23.85" hidden="false" customHeight="false" outlineLevel="0" collapsed="false">
      <c r="A11" s="16"/>
      <c r="B11" s="17"/>
      <c r="C11" s="18"/>
      <c r="D11" s="22" t="s">
        <v>15</v>
      </c>
      <c r="E11" s="22" t="s">
        <v>16</v>
      </c>
      <c r="F11" s="22" t="s">
        <v>17</v>
      </c>
      <c r="G11" s="20"/>
      <c r="H11" s="22" t="s">
        <v>18</v>
      </c>
      <c r="I11" s="22" t="s">
        <v>19</v>
      </c>
      <c r="J11" s="22" t="s">
        <v>20</v>
      </c>
      <c r="K11" s="22" t="s">
        <v>21</v>
      </c>
      <c r="L11" s="22" t="s">
        <v>22</v>
      </c>
      <c r="M11" s="23" t="s">
        <v>23</v>
      </c>
      <c r="N11" s="23" t="s">
        <v>24</v>
      </c>
      <c r="O11" s="24" t="s">
        <v>25</v>
      </c>
    </row>
    <row r="12" customFormat="false" ht="12.75" hidden="false" customHeight="false" outlineLevel="0" collapsed="false">
      <c r="A12" s="25" t="s">
        <v>26</v>
      </c>
      <c r="B12" s="26" t="s">
        <v>27</v>
      </c>
      <c r="C12" s="27" t="s">
        <v>28</v>
      </c>
      <c r="D12" s="19" t="s">
        <v>29</v>
      </c>
      <c r="E12" s="19" t="s">
        <v>30</v>
      </c>
      <c r="F12" s="19" t="s">
        <v>31</v>
      </c>
      <c r="G12" s="19" t="s">
        <v>32</v>
      </c>
      <c r="H12" s="19" t="s">
        <v>33</v>
      </c>
      <c r="I12" s="19" t="s">
        <v>34</v>
      </c>
      <c r="J12" s="19" t="s">
        <v>35</v>
      </c>
      <c r="K12" s="19" t="s">
        <v>36</v>
      </c>
      <c r="L12" s="19" t="s">
        <v>37</v>
      </c>
      <c r="M12" s="19" t="s">
        <v>38</v>
      </c>
      <c r="N12" s="19" t="s">
        <v>39</v>
      </c>
      <c r="O12" s="21" t="s">
        <v>40</v>
      </c>
    </row>
    <row r="13" customFormat="false" ht="12.75" hidden="false" customHeight="false" outlineLevel="0" collapsed="false">
      <c r="A13" s="28"/>
      <c r="B13" s="29" t="s">
        <v>41</v>
      </c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</row>
    <row r="14" customFormat="false" ht="12.75" hidden="false" customHeight="false" outlineLevel="0" collapsed="false">
      <c r="A14" s="28" t="s">
        <v>42</v>
      </c>
      <c r="B14" s="33" t="s">
        <v>43</v>
      </c>
      <c r="C14" s="30" t="s">
        <v>44</v>
      </c>
      <c r="D14" s="31" t="n">
        <v>7.92</v>
      </c>
      <c r="E14" s="31" t="n">
        <v>7.98</v>
      </c>
      <c r="F14" s="31" t="n">
        <v>36.94</v>
      </c>
      <c r="G14" s="31" t="n">
        <v>292.26</v>
      </c>
      <c r="H14" s="31" t="n">
        <v>0.22</v>
      </c>
      <c r="I14" s="31" t="n">
        <v>1.46</v>
      </c>
      <c r="J14" s="31" t="n">
        <v>0</v>
      </c>
      <c r="K14" s="31" t="n">
        <v>0</v>
      </c>
      <c r="L14" s="31" t="n">
        <v>149.32</v>
      </c>
      <c r="M14" s="31" t="n">
        <v>0</v>
      </c>
      <c r="N14" s="31" t="n">
        <v>0.56</v>
      </c>
      <c r="O14" s="32" t="n">
        <v>1.22</v>
      </c>
    </row>
    <row r="15" customFormat="false" ht="12.75" hidden="false" customHeight="false" outlineLevel="0" collapsed="false">
      <c r="A15" s="28" t="s">
        <v>45</v>
      </c>
      <c r="B15" s="33" t="s">
        <v>46</v>
      </c>
      <c r="C15" s="30" t="n">
        <v>60</v>
      </c>
      <c r="D15" s="31" t="n">
        <v>2.37</v>
      </c>
      <c r="E15" s="31" t="n">
        <v>0.3</v>
      </c>
      <c r="F15" s="31" t="n">
        <v>14.76</v>
      </c>
      <c r="G15" s="31" t="n">
        <v>70.5</v>
      </c>
      <c r="H15" s="31" t="n">
        <v>0.06</v>
      </c>
      <c r="I15" s="31" t="n">
        <v>0</v>
      </c>
      <c r="J15" s="31" t="n">
        <v>0</v>
      </c>
      <c r="K15" s="31" t="n">
        <v>0</v>
      </c>
      <c r="L15" s="31" t="n">
        <v>6.9</v>
      </c>
      <c r="M15" s="31" t="n">
        <v>0</v>
      </c>
      <c r="N15" s="31" t="n">
        <v>0</v>
      </c>
      <c r="O15" s="32" t="n">
        <v>0.57</v>
      </c>
    </row>
    <row r="16" customFormat="false" ht="12.75" hidden="false" customHeight="false" outlineLevel="0" collapsed="false">
      <c r="A16" s="28" t="s">
        <v>47</v>
      </c>
      <c r="B16" s="33" t="s">
        <v>48</v>
      </c>
      <c r="C16" s="30" t="s">
        <v>35</v>
      </c>
      <c r="D16" s="31" t="n">
        <v>2.32</v>
      </c>
      <c r="E16" s="31" t="n">
        <v>2.95</v>
      </c>
      <c r="F16" s="31" t="n">
        <v>0</v>
      </c>
      <c r="G16" s="31" t="n">
        <v>36.4</v>
      </c>
      <c r="H16" s="31" t="n">
        <v>0.004</v>
      </c>
      <c r="I16" s="31" t="n">
        <v>0.07</v>
      </c>
      <c r="J16" s="31" t="n">
        <v>0.029</v>
      </c>
      <c r="K16" s="31" t="n">
        <v>0.05</v>
      </c>
      <c r="L16" s="31" t="n">
        <v>88</v>
      </c>
      <c r="M16" s="31" t="n">
        <v>50</v>
      </c>
      <c r="N16" s="31" t="n">
        <v>3.5</v>
      </c>
      <c r="O16" s="32" t="n">
        <v>0.1</v>
      </c>
    </row>
    <row r="17" customFormat="false" ht="12.75" hidden="false" customHeight="false" outlineLevel="0" collapsed="false">
      <c r="A17" s="28" t="s">
        <v>49</v>
      </c>
      <c r="B17" s="33" t="s">
        <v>50</v>
      </c>
      <c r="C17" s="30" t="s">
        <v>44</v>
      </c>
      <c r="D17" s="31" t="n">
        <v>0.1</v>
      </c>
      <c r="E17" s="31" t="n">
        <v>0</v>
      </c>
      <c r="F17" s="31" t="n">
        <v>15</v>
      </c>
      <c r="G17" s="31" t="n">
        <v>60</v>
      </c>
      <c r="H17" s="31" t="n">
        <v>0</v>
      </c>
      <c r="I17" s="31" t="n">
        <v>0</v>
      </c>
      <c r="J17" s="31" t="n">
        <v>0</v>
      </c>
      <c r="K17" s="31" t="n">
        <v>0</v>
      </c>
      <c r="L17" s="31" t="n">
        <v>11</v>
      </c>
      <c r="M17" s="31" t="n">
        <v>3</v>
      </c>
      <c r="N17" s="31" t="n">
        <v>1</v>
      </c>
      <c r="O17" s="32" t="n">
        <v>0.3</v>
      </c>
    </row>
    <row r="18" customFormat="false" ht="12.75" hidden="false" customHeight="false" outlineLevel="0" collapsed="false">
      <c r="A18" s="28"/>
      <c r="B18" s="29" t="s">
        <v>51</v>
      </c>
      <c r="C18" s="30"/>
      <c r="D18" s="34" t="n">
        <f aca="false">SUM(D14:D17)</f>
        <v>12.71</v>
      </c>
      <c r="E18" s="34" t="n">
        <f aca="false">SUM(E14:E17)</f>
        <v>11.23</v>
      </c>
      <c r="F18" s="34" t="n">
        <f aca="false">SUM(F14:F17)</f>
        <v>66.7</v>
      </c>
      <c r="G18" s="34" t="n">
        <f aca="false">SUM(G14:G17)</f>
        <v>459.16</v>
      </c>
      <c r="H18" s="34" t="n">
        <f aca="false">SUM(H14:H17)</f>
        <v>0.284</v>
      </c>
      <c r="I18" s="34" t="n">
        <f aca="false">SUM(I14:I17)</f>
        <v>1.53</v>
      </c>
      <c r="J18" s="34" t="n">
        <f aca="false">SUM(J14:J17)</f>
        <v>0.029</v>
      </c>
      <c r="K18" s="34" t="n">
        <f aca="false">SUM(K14:K17)</f>
        <v>0.05</v>
      </c>
      <c r="L18" s="34" t="n">
        <f aca="false">SUM(L14:L17)</f>
        <v>255.22</v>
      </c>
      <c r="M18" s="34" t="n">
        <f aca="false">SUM(M14:M17)</f>
        <v>53</v>
      </c>
      <c r="N18" s="34" t="n">
        <f aca="false">SUM(N14:N17)</f>
        <v>5.06</v>
      </c>
      <c r="O18" s="34" t="n">
        <f aca="false">SUM(O14:O17)</f>
        <v>2.19</v>
      </c>
    </row>
    <row r="19" customFormat="false" ht="12.75" hidden="false" customHeight="false" outlineLevel="0" collapsed="false">
      <c r="A19" s="28" t="s">
        <v>52</v>
      </c>
      <c r="B19" s="33" t="s">
        <v>53</v>
      </c>
      <c r="C19" s="30" t="s">
        <v>54</v>
      </c>
      <c r="D19" s="31" t="n">
        <v>1.14</v>
      </c>
      <c r="E19" s="31" t="n">
        <v>5.34</v>
      </c>
      <c r="F19" s="31" t="n">
        <v>4.62</v>
      </c>
      <c r="G19" s="31" t="n">
        <v>71.4</v>
      </c>
      <c r="H19" s="31" t="n">
        <v>0.012</v>
      </c>
      <c r="I19" s="31" t="n">
        <v>4.2</v>
      </c>
      <c r="J19" s="31" t="n">
        <v>0</v>
      </c>
      <c r="K19" s="31" t="n">
        <v>1.86</v>
      </c>
      <c r="L19" s="31" t="n">
        <v>24.6</v>
      </c>
      <c r="M19" s="31" t="n">
        <v>22.2</v>
      </c>
      <c r="N19" s="31" t="n">
        <v>9</v>
      </c>
      <c r="O19" s="32" t="n">
        <v>0.42</v>
      </c>
    </row>
    <row r="20" customFormat="false" ht="23.85" hidden="false" customHeight="false" outlineLevel="0" collapsed="false">
      <c r="A20" s="28" t="s">
        <v>55</v>
      </c>
      <c r="B20" s="33" t="s">
        <v>56</v>
      </c>
      <c r="C20" s="30" t="s">
        <v>44</v>
      </c>
      <c r="D20" s="31" t="n">
        <v>2.16</v>
      </c>
      <c r="E20" s="31" t="n">
        <v>2.28</v>
      </c>
      <c r="F20" s="31" t="n">
        <v>15.06</v>
      </c>
      <c r="G20" s="31" t="n">
        <v>89</v>
      </c>
      <c r="H20" s="31" t="n">
        <v>0.12</v>
      </c>
      <c r="I20" s="31" t="n">
        <v>17.46</v>
      </c>
      <c r="J20" s="31" t="n">
        <v>0</v>
      </c>
      <c r="K20" s="31" t="n">
        <v>0.1</v>
      </c>
      <c r="L20" s="31" t="n">
        <v>23.48</v>
      </c>
      <c r="M20" s="31" t="n">
        <v>56.64</v>
      </c>
      <c r="N20" s="31" t="n">
        <v>23.88</v>
      </c>
      <c r="O20" s="32" t="n">
        <v>1.08</v>
      </c>
    </row>
    <row r="21" customFormat="false" ht="12.75" hidden="false" customHeight="false" outlineLevel="0" collapsed="false">
      <c r="A21" s="28" t="s">
        <v>57</v>
      </c>
      <c r="B21" s="33" t="s">
        <v>58</v>
      </c>
      <c r="C21" s="30" t="s">
        <v>59</v>
      </c>
      <c r="D21" s="31" t="n">
        <v>13.84</v>
      </c>
      <c r="E21" s="31" t="n">
        <v>14.08</v>
      </c>
      <c r="F21" s="31" t="n">
        <v>5.94</v>
      </c>
      <c r="G21" s="31" t="n">
        <v>196.8</v>
      </c>
      <c r="H21" s="31" t="n">
        <v>0.056</v>
      </c>
      <c r="I21" s="31" t="n">
        <v>1.288</v>
      </c>
      <c r="J21" s="31" t="n">
        <v>0.048</v>
      </c>
      <c r="K21" s="31" t="n">
        <v>0.176</v>
      </c>
      <c r="L21" s="31" t="n">
        <v>7.624</v>
      </c>
      <c r="M21" s="31" t="n">
        <v>133.296</v>
      </c>
      <c r="N21" s="31" t="n">
        <v>65.232</v>
      </c>
      <c r="O21" s="32" t="n">
        <v>1.088</v>
      </c>
    </row>
    <row r="22" customFormat="false" ht="12.75" hidden="false" customHeight="false" outlineLevel="0" collapsed="false">
      <c r="A22" s="28" t="s">
        <v>60</v>
      </c>
      <c r="B22" s="33" t="s">
        <v>61</v>
      </c>
      <c r="C22" s="30" t="s">
        <v>62</v>
      </c>
      <c r="D22" s="31" t="n">
        <v>14.41</v>
      </c>
      <c r="E22" s="31" t="n">
        <v>4.4</v>
      </c>
      <c r="F22" s="31" t="n">
        <v>28.35</v>
      </c>
      <c r="G22" s="31" t="n">
        <v>210</v>
      </c>
      <c r="H22" s="31" t="n">
        <v>0.6</v>
      </c>
      <c r="I22" s="31" t="n">
        <v>0</v>
      </c>
      <c r="J22" s="31" t="n">
        <v>0</v>
      </c>
      <c r="K22" s="31" t="n">
        <v>0</v>
      </c>
      <c r="L22" s="31" t="n">
        <v>91.95</v>
      </c>
      <c r="M22" s="31" t="n">
        <v>0</v>
      </c>
      <c r="N22" s="31" t="n">
        <v>1.5</v>
      </c>
      <c r="O22" s="32" t="n">
        <v>4.995</v>
      </c>
    </row>
    <row r="23" customFormat="false" ht="12.75" hidden="false" customHeight="false" outlineLevel="0" collapsed="false">
      <c r="A23" s="28" t="s">
        <v>63</v>
      </c>
      <c r="B23" s="33" t="s">
        <v>64</v>
      </c>
      <c r="C23" s="30" t="s">
        <v>44</v>
      </c>
      <c r="D23" s="31" t="n">
        <v>0.5</v>
      </c>
      <c r="E23" s="31" t="n">
        <v>0</v>
      </c>
      <c r="F23" s="31" t="n">
        <v>27</v>
      </c>
      <c r="G23" s="31" t="n">
        <v>110</v>
      </c>
      <c r="H23" s="31" t="n">
        <v>0</v>
      </c>
      <c r="I23" s="31" t="n">
        <v>0.5</v>
      </c>
      <c r="J23" s="31" t="n">
        <v>0</v>
      </c>
      <c r="K23" s="31" t="n">
        <v>0</v>
      </c>
      <c r="L23" s="31" t="n">
        <v>28</v>
      </c>
      <c r="M23" s="31" t="n">
        <v>19</v>
      </c>
      <c r="N23" s="31" t="n">
        <v>7</v>
      </c>
      <c r="O23" s="32" t="n">
        <v>1.5</v>
      </c>
    </row>
    <row r="24" customFormat="false" ht="12.75" hidden="false" customHeight="false" outlineLevel="0" collapsed="false">
      <c r="A24" s="28" t="s">
        <v>45</v>
      </c>
      <c r="B24" s="33" t="s">
        <v>46</v>
      </c>
      <c r="C24" s="30" t="n">
        <v>60</v>
      </c>
      <c r="D24" s="31" t="n">
        <v>2.37</v>
      </c>
      <c r="E24" s="31" t="n">
        <v>0.3</v>
      </c>
      <c r="F24" s="31" t="n">
        <v>14.76</v>
      </c>
      <c r="G24" s="31" t="n">
        <v>70.5</v>
      </c>
      <c r="H24" s="31" t="n">
        <v>0.06</v>
      </c>
      <c r="I24" s="31" t="n">
        <v>0</v>
      </c>
      <c r="J24" s="31" t="n">
        <v>0</v>
      </c>
      <c r="K24" s="31" t="n">
        <v>0</v>
      </c>
      <c r="L24" s="31" t="n">
        <v>6.9</v>
      </c>
      <c r="M24" s="31" t="n">
        <v>0</v>
      </c>
      <c r="N24" s="31" t="n">
        <v>0</v>
      </c>
      <c r="O24" s="32" t="n">
        <v>0.57</v>
      </c>
    </row>
    <row r="25" customFormat="false" ht="12.75" hidden="false" customHeight="false" outlineLevel="0" collapsed="false">
      <c r="A25" s="28"/>
      <c r="B25" s="29" t="s">
        <v>65</v>
      </c>
      <c r="C25" s="30"/>
      <c r="D25" s="34" t="n">
        <f aca="false">SUM(D19:D24)</f>
        <v>34.42</v>
      </c>
      <c r="E25" s="34" t="n">
        <f aca="false">SUM(E19:E24)</f>
        <v>26.4</v>
      </c>
      <c r="F25" s="34" t="n">
        <f aca="false">SUM(F19:F24)</f>
        <v>95.73</v>
      </c>
      <c r="G25" s="34" t="n">
        <f aca="false">SUM(G19:G24)</f>
        <v>747.7</v>
      </c>
      <c r="H25" s="34" t="n">
        <f aca="false">SUM(H19:H24)</f>
        <v>0.848</v>
      </c>
      <c r="I25" s="34" t="n">
        <f aca="false">SUM(I19:I24)</f>
        <v>23.448</v>
      </c>
      <c r="J25" s="34" t="n">
        <f aca="false">SUM(J19:J24)</f>
        <v>0.048</v>
      </c>
      <c r="K25" s="34" t="n">
        <f aca="false">SUM(K19:K24)</f>
        <v>2.136</v>
      </c>
      <c r="L25" s="34" t="n">
        <f aca="false">SUM(L19:L24)</f>
        <v>182.554</v>
      </c>
      <c r="M25" s="34" t="n">
        <f aca="false">SUM(M19:M24)</f>
        <v>231.136</v>
      </c>
      <c r="N25" s="34" t="n">
        <f aca="false">SUM(N19:N24)</f>
        <v>106.612</v>
      </c>
      <c r="O25" s="34" t="n">
        <f aca="false">SUM(O19:O24)</f>
        <v>9.653</v>
      </c>
    </row>
    <row r="26" customFormat="false" ht="12.75" hidden="false" customHeight="false" outlineLevel="0" collapsed="false">
      <c r="A26" s="28" t="s">
        <v>66</v>
      </c>
      <c r="B26" s="33" t="s">
        <v>67</v>
      </c>
      <c r="C26" s="30" t="s">
        <v>44</v>
      </c>
      <c r="D26" s="31" t="n">
        <v>1.4</v>
      </c>
      <c r="E26" s="31" t="n">
        <v>0</v>
      </c>
      <c r="F26" s="31" t="n">
        <v>29</v>
      </c>
      <c r="G26" s="31" t="n">
        <v>122</v>
      </c>
      <c r="H26" s="31" t="n">
        <v>0</v>
      </c>
      <c r="I26" s="31" t="n">
        <v>0</v>
      </c>
      <c r="J26" s="31" t="n">
        <v>0</v>
      </c>
      <c r="K26" s="31" t="n">
        <v>0</v>
      </c>
      <c r="L26" s="31" t="n">
        <v>1</v>
      </c>
      <c r="M26" s="31" t="n">
        <v>0</v>
      </c>
      <c r="N26" s="31" t="n">
        <v>0</v>
      </c>
      <c r="O26" s="32" t="n">
        <v>0.1</v>
      </c>
    </row>
    <row r="27" customFormat="false" ht="12.75" hidden="false" customHeight="false" outlineLevel="0" collapsed="false">
      <c r="A27" s="28" t="s">
        <v>68</v>
      </c>
      <c r="B27" s="33" t="s">
        <v>69</v>
      </c>
      <c r="C27" s="30" t="s">
        <v>54</v>
      </c>
      <c r="D27" s="31" t="n">
        <v>5.1</v>
      </c>
      <c r="E27" s="31" t="n">
        <v>5.3</v>
      </c>
      <c r="F27" s="31" t="n">
        <v>39.4</v>
      </c>
      <c r="G27" s="31" t="n">
        <v>226</v>
      </c>
      <c r="H27" s="31" t="n">
        <v>0.06</v>
      </c>
      <c r="I27" s="31" t="n">
        <v>0</v>
      </c>
      <c r="J27" s="31" t="n">
        <v>0.048</v>
      </c>
      <c r="K27" s="31" t="n">
        <v>0.702</v>
      </c>
      <c r="L27" s="31" t="n">
        <v>16.998</v>
      </c>
      <c r="M27" s="31" t="n">
        <v>48</v>
      </c>
      <c r="N27" s="31" t="n">
        <v>7.002</v>
      </c>
      <c r="O27" s="32" t="n">
        <v>0.702</v>
      </c>
    </row>
    <row r="28" customFormat="false" ht="12.75" hidden="false" customHeight="false" outlineLevel="0" collapsed="false">
      <c r="A28" s="35"/>
      <c r="B28" s="36" t="s">
        <v>70</v>
      </c>
      <c r="C28" s="37"/>
      <c r="D28" s="38" t="n">
        <v>55.61</v>
      </c>
      <c r="E28" s="38" t="n">
        <v>43.29</v>
      </c>
      <c r="F28" s="38" t="n">
        <v>240.85</v>
      </c>
      <c r="G28" s="38" t="n">
        <v>1607.06</v>
      </c>
      <c r="H28" s="38" t="n">
        <v>1.246</v>
      </c>
      <c r="I28" s="38" t="n">
        <v>24.978</v>
      </c>
      <c r="J28" s="38" t="n">
        <v>0.125</v>
      </c>
      <c r="K28" s="38" t="n">
        <v>3.308</v>
      </c>
      <c r="L28" s="38" t="n">
        <v>466.272</v>
      </c>
      <c r="M28" s="38" t="n">
        <v>379.536</v>
      </c>
      <c r="N28" s="38" t="n">
        <v>132.774</v>
      </c>
      <c r="O28" s="39" t="n">
        <v>13.815</v>
      </c>
    </row>
    <row r="29" customFormat="false" ht="12.75" hidden="false" customHeight="false" outlineLevel="0" collapsed="false">
      <c r="A29" s="40"/>
      <c r="B29" s="10"/>
      <c r="C29" s="11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customFormat="false" ht="12.75" hidden="false" customHeight="false" outlineLevel="0" collapsed="false">
      <c r="A30" s="9" t="s">
        <v>2</v>
      </c>
      <c r="B30" s="10" t="s">
        <v>71</v>
      </c>
      <c r="C30" s="11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customFormat="false" ht="12.75" hidden="false" customHeight="false" outlineLevel="0" collapsed="false">
      <c r="A31" s="9" t="s">
        <v>4</v>
      </c>
      <c r="B31" s="13" t="s">
        <v>5</v>
      </c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customFormat="false" ht="12.75" hidden="false" customHeight="true" outlineLevel="0" collapsed="false">
      <c r="A32" s="14" t="s">
        <v>6</v>
      </c>
      <c r="B32" s="15" t="s">
        <v>7</v>
      </c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customFormat="false" ht="12.75" hidden="false" customHeight="false" outlineLevel="0" collapsed="false">
      <c r="A33" s="14"/>
      <c r="B33" s="15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customFormat="false" ht="12.75" hidden="false" customHeight="true" outlineLevel="0" collapsed="false">
      <c r="A34" s="16" t="s">
        <v>8</v>
      </c>
      <c r="B34" s="17" t="s">
        <v>9</v>
      </c>
      <c r="C34" s="18" t="s">
        <v>10</v>
      </c>
      <c r="D34" s="19" t="s">
        <v>11</v>
      </c>
      <c r="E34" s="19"/>
      <c r="F34" s="19"/>
      <c r="G34" s="20" t="s">
        <v>12</v>
      </c>
      <c r="H34" s="19" t="s">
        <v>13</v>
      </c>
      <c r="I34" s="19"/>
      <c r="J34" s="19"/>
      <c r="K34" s="19"/>
      <c r="L34" s="21" t="s">
        <v>14</v>
      </c>
      <c r="M34" s="21"/>
      <c r="N34" s="21"/>
      <c r="O34" s="21"/>
    </row>
    <row r="35" customFormat="false" ht="23.85" hidden="false" customHeight="false" outlineLevel="0" collapsed="false">
      <c r="A35" s="16"/>
      <c r="B35" s="17"/>
      <c r="C35" s="18"/>
      <c r="D35" s="22" t="s">
        <v>15</v>
      </c>
      <c r="E35" s="22" t="s">
        <v>16</v>
      </c>
      <c r="F35" s="22" t="s">
        <v>17</v>
      </c>
      <c r="G35" s="20"/>
      <c r="H35" s="22" t="s">
        <v>18</v>
      </c>
      <c r="I35" s="22" t="s">
        <v>19</v>
      </c>
      <c r="J35" s="22" t="s">
        <v>20</v>
      </c>
      <c r="K35" s="22" t="s">
        <v>21</v>
      </c>
      <c r="L35" s="22" t="s">
        <v>22</v>
      </c>
      <c r="M35" s="23" t="s">
        <v>23</v>
      </c>
      <c r="N35" s="23" t="s">
        <v>24</v>
      </c>
      <c r="O35" s="24" t="s">
        <v>25</v>
      </c>
    </row>
    <row r="36" customFormat="false" ht="12.75" hidden="false" customHeight="false" outlineLevel="0" collapsed="false">
      <c r="A36" s="25" t="s">
        <v>26</v>
      </c>
      <c r="B36" s="26" t="s">
        <v>27</v>
      </c>
      <c r="C36" s="27" t="s">
        <v>28</v>
      </c>
      <c r="D36" s="19" t="s">
        <v>29</v>
      </c>
      <c r="E36" s="19" t="s">
        <v>30</v>
      </c>
      <c r="F36" s="19" t="s">
        <v>31</v>
      </c>
      <c r="G36" s="19" t="s">
        <v>32</v>
      </c>
      <c r="H36" s="19" t="s">
        <v>33</v>
      </c>
      <c r="I36" s="19" t="s">
        <v>34</v>
      </c>
      <c r="J36" s="19" t="s">
        <v>35</v>
      </c>
      <c r="K36" s="19" t="s">
        <v>36</v>
      </c>
      <c r="L36" s="19" t="s">
        <v>37</v>
      </c>
      <c r="M36" s="19" t="s">
        <v>38</v>
      </c>
      <c r="N36" s="19" t="s">
        <v>39</v>
      </c>
      <c r="O36" s="21" t="s">
        <v>40</v>
      </c>
    </row>
    <row r="37" customFormat="false" ht="12.75" hidden="false" customHeight="false" outlineLevel="0" collapsed="false">
      <c r="A37" s="28"/>
      <c r="B37" s="29" t="s">
        <v>41</v>
      </c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2"/>
    </row>
    <row r="38" customFormat="false" ht="12.75" hidden="false" customHeight="false" outlineLevel="0" collapsed="false">
      <c r="A38" s="28" t="s">
        <v>72</v>
      </c>
      <c r="B38" s="33" t="s">
        <v>73</v>
      </c>
      <c r="C38" s="30" t="s">
        <v>62</v>
      </c>
      <c r="D38" s="31" t="n">
        <v>10.82</v>
      </c>
      <c r="E38" s="31" t="n">
        <v>15.36</v>
      </c>
      <c r="F38" s="31" t="n">
        <v>5.64</v>
      </c>
      <c r="G38" s="31" t="n">
        <v>204.54</v>
      </c>
      <c r="H38" s="31" t="n">
        <v>0.165</v>
      </c>
      <c r="I38" s="31" t="n">
        <v>8.025</v>
      </c>
      <c r="J38" s="31" t="n">
        <v>0.18</v>
      </c>
      <c r="K38" s="31" t="n">
        <v>0.42</v>
      </c>
      <c r="L38" s="31" t="n">
        <v>112.545</v>
      </c>
      <c r="M38" s="31" t="n">
        <v>150.57</v>
      </c>
      <c r="N38" s="31" t="n">
        <v>18.225</v>
      </c>
      <c r="O38" s="32" t="n">
        <v>1.77</v>
      </c>
    </row>
    <row r="39" customFormat="false" ht="12.75" hidden="false" customHeight="false" outlineLevel="0" collapsed="false">
      <c r="A39" s="28" t="s">
        <v>45</v>
      </c>
      <c r="B39" s="33" t="s">
        <v>46</v>
      </c>
      <c r="C39" s="30" t="n">
        <v>60</v>
      </c>
      <c r="D39" s="31" t="n">
        <v>2.37</v>
      </c>
      <c r="E39" s="31" t="n">
        <v>0.3</v>
      </c>
      <c r="F39" s="31" t="n">
        <v>14.76</v>
      </c>
      <c r="G39" s="31" t="n">
        <v>70.5</v>
      </c>
      <c r="H39" s="31" t="n">
        <v>0.06</v>
      </c>
      <c r="I39" s="31" t="n">
        <v>0</v>
      </c>
      <c r="J39" s="31" t="n">
        <v>0</v>
      </c>
      <c r="K39" s="31" t="n">
        <v>0</v>
      </c>
      <c r="L39" s="31" t="n">
        <v>6.9</v>
      </c>
      <c r="M39" s="31" t="n">
        <v>0</v>
      </c>
      <c r="N39" s="31" t="n">
        <v>0</v>
      </c>
      <c r="O39" s="32" t="n">
        <v>0.57</v>
      </c>
    </row>
    <row r="40" customFormat="false" ht="12.75" hidden="false" customHeight="false" outlineLevel="0" collapsed="false">
      <c r="A40" s="28" t="s">
        <v>49</v>
      </c>
      <c r="B40" s="33" t="s">
        <v>50</v>
      </c>
      <c r="C40" s="30" t="s">
        <v>44</v>
      </c>
      <c r="D40" s="31" t="n">
        <v>0.1</v>
      </c>
      <c r="E40" s="31" t="n">
        <v>0</v>
      </c>
      <c r="F40" s="31" t="n">
        <v>15</v>
      </c>
      <c r="G40" s="31" t="n">
        <v>60</v>
      </c>
      <c r="H40" s="31" t="n">
        <v>0</v>
      </c>
      <c r="I40" s="31" t="n">
        <v>0</v>
      </c>
      <c r="J40" s="31" t="n">
        <v>0</v>
      </c>
      <c r="K40" s="31" t="n">
        <v>0</v>
      </c>
      <c r="L40" s="31" t="n">
        <v>11</v>
      </c>
      <c r="M40" s="31" t="n">
        <v>3</v>
      </c>
      <c r="N40" s="31" t="n">
        <v>1</v>
      </c>
      <c r="O40" s="32" t="n">
        <v>0.3</v>
      </c>
    </row>
    <row r="41" customFormat="false" ht="12.75" hidden="false" customHeight="false" outlineLevel="0" collapsed="false">
      <c r="A41" s="28"/>
      <c r="B41" s="29" t="s">
        <v>51</v>
      </c>
      <c r="C41" s="30"/>
      <c r="D41" s="34" t="n">
        <f aca="false">SUM(D38:D40)</f>
        <v>13.29</v>
      </c>
      <c r="E41" s="34" t="n">
        <f aca="false">SUM(E38:E40)</f>
        <v>15.66</v>
      </c>
      <c r="F41" s="34" t="n">
        <f aca="false">SUM(F38:F40)</f>
        <v>35.4</v>
      </c>
      <c r="G41" s="34" t="n">
        <f aca="false">SUM(G38:G40)</f>
        <v>335.04</v>
      </c>
      <c r="H41" s="34" t="n">
        <f aca="false">SUM(H38:H40)</f>
        <v>0.225</v>
      </c>
      <c r="I41" s="34" t="n">
        <f aca="false">SUM(I38:I40)</f>
        <v>8.025</v>
      </c>
      <c r="J41" s="34" t="n">
        <f aca="false">SUM(J38:J40)</f>
        <v>0.18</v>
      </c>
      <c r="K41" s="34" t="n">
        <f aca="false">SUM(K38:K40)</f>
        <v>0.42</v>
      </c>
      <c r="L41" s="34" t="n">
        <f aca="false">SUM(L38:L40)</f>
        <v>130.445</v>
      </c>
      <c r="M41" s="34" t="n">
        <f aca="false">SUM(M38:M40)</f>
        <v>153.57</v>
      </c>
      <c r="N41" s="34" t="n">
        <f aca="false">SUM(N38:N40)</f>
        <v>19.225</v>
      </c>
      <c r="O41" s="34" t="n">
        <f aca="false">SUM(O38:O40)</f>
        <v>2.64</v>
      </c>
    </row>
    <row r="42" customFormat="false" ht="12.75" hidden="false" customHeight="false" outlineLevel="0" collapsed="false">
      <c r="A42" s="28" t="s">
        <v>74</v>
      </c>
      <c r="B42" s="33" t="s">
        <v>75</v>
      </c>
      <c r="C42" s="30" t="s">
        <v>54</v>
      </c>
      <c r="D42" s="31" t="n">
        <v>1.32</v>
      </c>
      <c r="E42" s="31" t="n">
        <v>1.44</v>
      </c>
      <c r="F42" s="31" t="n">
        <v>6.72</v>
      </c>
      <c r="G42" s="31" t="n">
        <v>45.59</v>
      </c>
      <c r="H42" s="31" t="n">
        <v>0.012</v>
      </c>
      <c r="I42" s="31" t="n">
        <v>2.88</v>
      </c>
      <c r="J42" s="31" t="n">
        <v>0</v>
      </c>
      <c r="K42" s="31" t="n">
        <v>0</v>
      </c>
      <c r="L42" s="31" t="n">
        <v>25.2</v>
      </c>
      <c r="M42" s="31" t="n">
        <v>24.6</v>
      </c>
      <c r="N42" s="31" t="n">
        <v>7.8</v>
      </c>
      <c r="O42" s="32" t="n">
        <v>0</v>
      </c>
    </row>
    <row r="43" customFormat="false" ht="12.75" hidden="false" customHeight="false" outlineLevel="0" collapsed="false">
      <c r="A43" s="28" t="s">
        <v>76</v>
      </c>
      <c r="B43" s="33" t="s">
        <v>77</v>
      </c>
      <c r="C43" s="30" t="s">
        <v>44</v>
      </c>
      <c r="D43" s="31" t="n">
        <v>1.8</v>
      </c>
      <c r="E43" s="31" t="n">
        <v>2.88</v>
      </c>
      <c r="F43" s="31" t="n">
        <v>13.54</v>
      </c>
      <c r="G43" s="31" t="n">
        <v>87.08</v>
      </c>
      <c r="H43" s="31" t="n">
        <v>0.06</v>
      </c>
      <c r="I43" s="31" t="n">
        <v>13.32</v>
      </c>
      <c r="J43" s="31" t="n">
        <v>0</v>
      </c>
      <c r="K43" s="31" t="n">
        <v>0.1</v>
      </c>
      <c r="L43" s="31" t="n">
        <v>37.56</v>
      </c>
      <c r="M43" s="31" t="n">
        <v>47.2</v>
      </c>
      <c r="N43" s="31" t="n">
        <v>22.04</v>
      </c>
      <c r="O43" s="32" t="n">
        <v>1.18</v>
      </c>
    </row>
    <row r="44" customFormat="false" ht="12.75" hidden="false" customHeight="false" outlineLevel="0" collapsed="false">
      <c r="A44" s="28" t="s">
        <v>78</v>
      </c>
      <c r="B44" s="33" t="s">
        <v>79</v>
      </c>
      <c r="C44" s="30" t="s">
        <v>59</v>
      </c>
      <c r="D44" s="31" t="n">
        <v>6.38</v>
      </c>
      <c r="E44" s="31" t="n">
        <v>10.63</v>
      </c>
      <c r="F44" s="31" t="n">
        <v>1.6</v>
      </c>
      <c r="G44" s="31" t="n">
        <v>132.05</v>
      </c>
      <c r="H44" s="31" t="n">
        <v>0.008</v>
      </c>
      <c r="I44" s="31" t="n">
        <v>0.008</v>
      </c>
      <c r="J44" s="31" t="n">
        <v>0</v>
      </c>
      <c r="K44" s="31" t="n">
        <v>0</v>
      </c>
      <c r="L44" s="31" t="n">
        <v>1.128</v>
      </c>
      <c r="M44" s="31" t="n">
        <v>0</v>
      </c>
      <c r="N44" s="31" t="n">
        <v>0.152</v>
      </c>
      <c r="O44" s="32" t="n">
        <v>0.024</v>
      </c>
    </row>
    <row r="45" customFormat="false" ht="12.75" hidden="false" customHeight="false" outlineLevel="0" collapsed="false">
      <c r="A45" s="28" t="s">
        <v>80</v>
      </c>
      <c r="B45" s="33" t="s">
        <v>81</v>
      </c>
      <c r="C45" s="30" t="s">
        <v>62</v>
      </c>
      <c r="D45" s="31" t="n">
        <v>8.61</v>
      </c>
      <c r="E45" s="31" t="n">
        <v>9</v>
      </c>
      <c r="F45" s="31" t="n">
        <v>38.81</v>
      </c>
      <c r="G45" s="31" t="n">
        <v>271.08</v>
      </c>
      <c r="H45" s="31" t="n">
        <v>0.3</v>
      </c>
      <c r="I45" s="31" t="n">
        <v>0</v>
      </c>
      <c r="J45" s="31" t="n">
        <v>0</v>
      </c>
      <c r="K45" s="31" t="n">
        <v>0</v>
      </c>
      <c r="L45" s="31" t="n">
        <v>18.255</v>
      </c>
      <c r="M45" s="31" t="n">
        <v>0</v>
      </c>
      <c r="N45" s="31" t="n">
        <v>1.02</v>
      </c>
      <c r="O45" s="32" t="n">
        <v>4.575</v>
      </c>
    </row>
    <row r="46" customFormat="false" ht="12.75" hidden="false" customHeight="false" outlineLevel="0" collapsed="false">
      <c r="A46" s="28" t="s">
        <v>82</v>
      </c>
      <c r="B46" s="33" t="s">
        <v>83</v>
      </c>
      <c r="C46" s="30" t="s">
        <v>44</v>
      </c>
      <c r="D46" s="31" t="n">
        <v>0.3</v>
      </c>
      <c r="E46" s="31" t="n">
        <v>0.2</v>
      </c>
      <c r="F46" s="31" t="n">
        <v>20.2</v>
      </c>
      <c r="G46" s="31" t="n">
        <v>81</v>
      </c>
      <c r="H46" s="31" t="n">
        <v>0.04</v>
      </c>
      <c r="I46" s="31" t="n">
        <v>1.48</v>
      </c>
      <c r="J46" s="31" t="n">
        <v>0.22</v>
      </c>
      <c r="K46" s="31" t="n">
        <v>2.04</v>
      </c>
      <c r="L46" s="31" t="n">
        <v>68.74</v>
      </c>
      <c r="M46" s="31" t="n">
        <v>54.02</v>
      </c>
      <c r="N46" s="31" t="n">
        <v>40.86</v>
      </c>
      <c r="O46" s="32" t="n">
        <v>1.24</v>
      </c>
    </row>
    <row r="47" customFormat="false" ht="12.75" hidden="false" customHeight="false" outlineLevel="0" collapsed="false">
      <c r="A47" s="28" t="s">
        <v>45</v>
      </c>
      <c r="B47" s="33" t="s">
        <v>46</v>
      </c>
      <c r="C47" s="30" t="n">
        <v>60</v>
      </c>
      <c r="D47" s="31" t="n">
        <v>2.37</v>
      </c>
      <c r="E47" s="31" t="n">
        <v>0.3</v>
      </c>
      <c r="F47" s="31" t="n">
        <v>14.76</v>
      </c>
      <c r="G47" s="31" t="n">
        <v>70.5</v>
      </c>
      <c r="H47" s="31" t="n">
        <v>0.06</v>
      </c>
      <c r="I47" s="31" t="n">
        <v>0</v>
      </c>
      <c r="J47" s="31" t="n">
        <v>0</v>
      </c>
      <c r="K47" s="31" t="n">
        <v>0</v>
      </c>
      <c r="L47" s="31" t="n">
        <v>6.9</v>
      </c>
      <c r="M47" s="31" t="n">
        <v>0</v>
      </c>
      <c r="N47" s="31" t="n">
        <v>0</v>
      </c>
      <c r="O47" s="32" t="n">
        <v>0.57</v>
      </c>
    </row>
    <row r="48" customFormat="false" ht="12.75" hidden="false" customHeight="false" outlineLevel="0" collapsed="false">
      <c r="A48" s="28"/>
      <c r="B48" s="29" t="s">
        <v>65</v>
      </c>
      <c r="C48" s="30"/>
      <c r="D48" s="34" t="n">
        <f aca="false">SUM(D42:D47)</f>
        <v>20.78</v>
      </c>
      <c r="E48" s="34" t="n">
        <f aca="false">SUM(E42:E47)</f>
        <v>24.45</v>
      </c>
      <c r="F48" s="34" t="n">
        <f aca="false">SUM(F42:F47)</f>
        <v>95.63</v>
      </c>
      <c r="G48" s="34" t="n">
        <f aca="false">SUM(G42:G47)</f>
        <v>687.3</v>
      </c>
      <c r="H48" s="34" t="n">
        <f aca="false">SUM(H42:H47)</f>
        <v>0.48</v>
      </c>
      <c r="I48" s="34" t="n">
        <f aca="false">SUM(I42:I47)</f>
        <v>17.688</v>
      </c>
      <c r="J48" s="34" t="n">
        <f aca="false">SUM(J42:J47)</f>
        <v>0.22</v>
      </c>
      <c r="K48" s="34" t="n">
        <f aca="false">SUM(K42:K47)</f>
        <v>2.14</v>
      </c>
      <c r="L48" s="34" t="n">
        <f aca="false">SUM(L42:L47)</f>
        <v>157.783</v>
      </c>
      <c r="M48" s="34" t="n">
        <f aca="false">SUM(M42:M47)</f>
        <v>125.82</v>
      </c>
      <c r="N48" s="34" t="n">
        <f aca="false">SUM(N42:N47)</f>
        <v>71.872</v>
      </c>
      <c r="O48" s="34" t="n">
        <f aca="false">SUM(O42:O47)</f>
        <v>7.589</v>
      </c>
    </row>
    <row r="49" customFormat="false" ht="12.75" hidden="false" customHeight="false" outlineLevel="0" collapsed="false">
      <c r="A49" s="28" t="s">
        <v>84</v>
      </c>
      <c r="B49" s="33" t="s">
        <v>85</v>
      </c>
      <c r="C49" s="30" t="s">
        <v>44</v>
      </c>
      <c r="D49" s="31" t="n">
        <v>5.4</v>
      </c>
      <c r="E49" s="31" t="n">
        <v>5</v>
      </c>
      <c r="F49" s="31" t="n">
        <v>21.6</v>
      </c>
      <c r="G49" s="31" t="n">
        <v>158</v>
      </c>
      <c r="H49" s="31" t="n">
        <v>0.06</v>
      </c>
      <c r="I49" s="31" t="n">
        <v>1.8</v>
      </c>
      <c r="J49" s="31" t="n">
        <v>0.04</v>
      </c>
      <c r="K49" s="31" t="n">
        <v>0</v>
      </c>
      <c r="L49" s="31" t="n">
        <v>242</v>
      </c>
      <c r="M49" s="31" t="n">
        <v>0</v>
      </c>
      <c r="N49" s="31" t="n">
        <v>30</v>
      </c>
      <c r="O49" s="32" t="n">
        <v>0.2</v>
      </c>
    </row>
    <row r="50" customFormat="false" ht="12.75" hidden="false" customHeight="false" outlineLevel="0" collapsed="false">
      <c r="A50" s="28" t="s">
        <v>86</v>
      </c>
      <c r="B50" s="33" t="s">
        <v>87</v>
      </c>
      <c r="C50" s="30" t="s">
        <v>54</v>
      </c>
      <c r="D50" s="31" t="n">
        <v>4.44</v>
      </c>
      <c r="E50" s="31" t="n">
        <v>3.3</v>
      </c>
      <c r="F50" s="31" t="n">
        <v>5.31</v>
      </c>
      <c r="G50" s="31" t="n">
        <v>68.1</v>
      </c>
      <c r="H50" s="31" t="n">
        <v>0.036</v>
      </c>
      <c r="I50" s="31" t="n">
        <v>1.104</v>
      </c>
      <c r="J50" s="31" t="n">
        <v>0</v>
      </c>
      <c r="K50" s="31" t="n">
        <v>0</v>
      </c>
      <c r="L50" s="31" t="n">
        <v>36.558</v>
      </c>
      <c r="M50" s="31" t="n">
        <v>0</v>
      </c>
      <c r="N50" s="31" t="n">
        <v>18.876</v>
      </c>
      <c r="O50" s="32" t="n">
        <v>0.45</v>
      </c>
    </row>
    <row r="51" customFormat="false" ht="12.75" hidden="false" customHeight="false" outlineLevel="0" collapsed="false">
      <c r="A51" s="35"/>
      <c r="B51" s="36" t="s">
        <v>70</v>
      </c>
      <c r="C51" s="37"/>
      <c r="D51" s="38" t="n">
        <v>45.77</v>
      </c>
      <c r="E51" s="38" t="n">
        <v>49.34</v>
      </c>
      <c r="F51" s="38" t="n">
        <v>168.62</v>
      </c>
      <c r="G51" s="38" t="n">
        <v>1308.74</v>
      </c>
      <c r="H51" s="38" t="n">
        <v>0.828</v>
      </c>
      <c r="I51" s="38" t="n">
        <v>28.617</v>
      </c>
      <c r="J51" s="38" t="n">
        <v>0.44</v>
      </c>
      <c r="K51" s="38" t="n">
        <v>3.49</v>
      </c>
      <c r="L51" s="38" t="n">
        <v>576.086</v>
      </c>
      <c r="M51" s="38" t="n">
        <v>346.29</v>
      </c>
      <c r="N51" s="38" t="n">
        <v>157.973</v>
      </c>
      <c r="O51" s="39" t="n">
        <v>11.839</v>
      </c>
    </row>
    <row r="52" customFormat="false" ht="12.75" hidden="false" customHeight="false" outlineLevel="0" collapsed="false">
      <c r="A52" s="40"/>
      <c r="B52" s="10"/>
      <c r="C52" s="11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customFormat="false" ht="12.75" hidden="false" customHeight="false" outlineLevel="0" collapsed="false">
      <c r="A53" s="9" t="s">
        <v>2</v>
      </c>
      <c r="B53" s="10" t="s">
        <v>88</v>
      </c>
      <c r="C53" s="11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customFormat="false" ht="12.75" hidden="false" customHeight="false" outlineLevel="0" collapsed="false">
      <c r="A54" s="9" t="s">
        <v>4</v>
      </c>
      <c r="B54" s="13" t="s">
        <v>5</v>
      </c>
      <c r="C54" s="11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customFormat="false" ht="12.75" hidden="false" customHeight="true" outlineLevel="0" collapsed="false">
      <c r="A55" s="14" t="s">
        <v>6</v>
      </c>
      <c r="B55" s="15" t="s">
        <v>7</v>
      </c>
      <c r="C55" s="1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customFormat="false" ht="12.75" hidden="false" customHeight="false" outlineLevel="0" collapsed="false">
      <c r="A56" s="14"/>
      <c r="B56" s="15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customFormat="false" ht="12.75" hidden="false" customHeight="true" outlineLevel="0" collapsed="false">
      <c r="A57" s="16" t="s">
        <v>8</v>
      </c>
      <c r="B57" s="17" t="s">
        <v>9</v>
      </c>
      <c r="C57" s="18" t="s">
        <v>10</v>
      </c>
      <c r="D57" s="19" t="s">
        <v>11</v>
      </c>
      <c r="E57" s="19"/>
      <c r="F57" s="19"/>
      <c r="G57" s="20" t="s">
        <v>12</v>
      </c>
      <c r="H57" s="19" t="s">
        <v>13</v>
      </c>
      <c r="I57" s="19"/>
      <c r="J57" s="19"/>
      <c r="K57" s="19"/>
      <c r="L57" s="21" t="s">
        <v>14</v>
      </c>
      <c r="M57" s="21"/>
      <c r="N57" s="21"/>
      <c r="O57" s="21"/>
    </row>
    <row r="58" customFormat="false" ht="23.85" hidden="false" customHeight="false" outlineLevel="0" collapsed="false">
      <c r="A58" s="16"/>
      <c r="B58" s="17"/>
      <c r="C58" s="18"/>
      <c r="D58" s="22" t="s">
        <v>15</v>
      </c>
      <c r="E58" s="22" t="s">
        <v>16</v>
      </c>
      <c r="F58" s="22" t="s">
        <v>17</v>
      </c>
      <c r="G58" s="20"/>
      <c r="H58" s="22" t="s">
        <v>18</v>
      </c>
      <c r="I58" s="22" t="s">
        <v>19</v>
      </c>
      <c r="J58" s="22" t="s">
        <v>20</v>
      </c>
      <c r="K58" s="22" t="s">
        <v>21</v>
      </c>
      <c r="L58" s="22" t="s">
        <v>22</v>
      </c>
      <c r="M58" s="23" t="s">
        <v>23</v>
      </c>
      <c r="N58" s="23" t="s">
        <v>24</v>
      </c>
      <c r="O58" s="24" t="s">
        <v>25</v>
      </c>
    </row>
    <row r="59" customFormat="false" ht="12.75" hidden="false" customHeight="false" outlineLevel="0" collapsed="false">
      <c r="A59" s="25" t="s">
        <v>26</v>
      </c>
      <c r="B59" s="26" t="s">
        <v>27</v>
      </c>
      <c r="C59" s="27" t="s">
        <v>28</v>
      </c>
      <c r="D59" s="19" t="s">
        <v>29</v>
      </c>
      <c r="E59" s="19" t="s">
        <v>30</v>
      </c>
      <c r="F59" s="19" t="s">
        <v>31</v>
      </c>
      <c r="G59" s="19" t="s">
        <v>32</v>
      </c>
      <c r="H59" s="19" t="s">
        <v>33</v>
      </c>
      <c r="I59" s="19" t="s">
        <v>34</v>
      </c>
      <c r="J59" s="19" t="s">
        <v>35</v>
      </c>
      <c r="K59" s="19" t="s">
        <v>36</v>
      </c>
      <c r="L59" s="19" t="s">
        <v>37</v>
      </c>
      <c r="M59" s="19" t="s">
        <v>38</v>
      </c>
      <c r="N59" s="19" t="s">
        <v>39</v>
      </c>
      <c r="O59" s="21" t="s">
        <v>40</v>
      </c>
    </row>
    <row r="60" customFormat="false" ht="12.75" hidden="false" customHeight="false" outlineLevel="0" collapsed="false">
      <c r="A60" s="28"/>
      <c r="B60" s="29" t="s">
        <v>41</v>
      </c>
      <c r="C60" s="30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2"/>
    </row>
    <row r="61" customFormat="false" ht="12.75" hidden="false" customHeight="false" outlineLevel="0" collapsed="false">
      <c r="A61" s="28" t="s">
        <v>89</v>
      </c>
      <c r="B61" s="33" t="s">
        <v>90</v>
      </c>
      <c r="C61" s="30" t="s">
        <v>62</v>
      </c>
      <c r="D61" s="31" t="n">
        <v>19.02</v>
      </c>
      <c r="E61" s="31" t="n">
        <v>13.53</v>
      </c>
      <c r="F61" s="31" t="n">
        <v>37.94</v>
      </c>
      <c r="G61" s="31" t="n">
        <v>347.08</v>
      </c>
      <c r="H61" s="31" t="n">
        <v>0.09</v>
      </c>
      <c r="I61" s="31" t="n">
        <v>0.705</v>
      </c>
      <c r="J61" s="31" t="n">
        <v>0.09</v>
      </c>
      <c r="K61" s="31" t="n">
        <v>0.57</v>
      </c>
      <c r="L61" s="31" t="n">
        <v>239.955</v>
      </c>
      <c r="M61" s="31" t="n">
        <v>273.93</v>
      </c>
      <c r="N61" s="31" t="n">
        <v>33.9</v>
      </c>
      <c r="O61" s="32" t="n">
        <v>0.765</v>
      </c>
    </row>
    <row r="62" customFormat="false" ht="12.75" hidden="false" customHeight="false" outlineLevel="0" collapsed="false">
      <c r="A62" s="28" t="s">
        <v>49</v>
      </c>
      <c r="B62" s="33" t="s">
        <v>50</v>
      </c>
      <c r="C62" s="30" t="s">
        <v>44</v>
      </c>
      <c r="D62" s="31" t="n">
        <v>0.1</v>
      </c>
      <c r="E62" s="31" t="n">
        <v>0</v>
      </c>
      <c r="F62" s="31" t="n">
        <v>15</v>
      </c>
      <c r="G62" s="31" t="n">
        <v>60</v>
      </c>
      <c r="H62" s="31" t="n">
        <v>0</v>
      </c>
      <c r="I62" s="31" t="n">
        <v>0</v>
      </c>
      <c r="J62" s="31" t="n">
        <v>0</v>
      </c>
      <c r="K62" s="31" t="n">
        <v>0</v>
      </c>
      <c r="L62" s="31" t="n">
        <v>11</v>
      </c>
      <c r="M62" s="31" t="n">
        <v>3</v>
      </c>
      <c r="N62" s="31" t="n">
        <v>1</v>
      </c>
      <c r="O62" s="32" t="n">
        <v>0.3</v>
      </c>
    </row>
    <row r="63" customFormat="false" ht="12.75" hidden="false" customHeight="false" outlineLevel="0" collapsed="false">
      <c r="A63" s="28"/>
      <c r="B63" s="29" t="s">
        <v>51</v>
      </c>
      <c r="C63" s="30"/>
      <c r="D63" s="34" t="n">
        <f aca="false">SUM(D61:D62)</f>
        <v>19.12</v>
      </c>
      <c r="E63" s="34" t="n">
        <f aca="false">SUM(E61:E62)</f>
        <v>13.53</v>
      </c>
      <c r="F63" s="34" t="n">
        <f aca="false">SUM(F61:F62)</f>
        <v>52.94</v>
      </c>
      <c r="G63" s="34" t="n">
        <f aca="false">SUM(G61:G62)</f>
        <v>407.08</v>
      </c>
      <c r="H63" s="34" t="n">
        <f aca="false">SUM(H61:H62)</f>
        <v>0.09</v>
      </c>
      <c r="I63" s="34" t="n">
        <f aca="false">SUM(I61:I62)</f>
        <v>0.705</v>
      </c>
      <c r="J63" s="34" t="n">
        <f aca="false">SUM(J61:J62)</f>
        <v>0.09</v>
      </c>
      <c r="K63" s="34" t="n">
        <f aca="false">SUM(K61:K62)</f>
        <v>0.57</v>
      </c>
      <c r="L63" s="34" t="n">
        <f aca="false">SUM(L61:L62)</f>
        <v>250.955</v>
      </c>
      <c r="M63" s="34" t="n">
        <f aca="false">SUM(M61:M62)</f>
        <v>276.93</v>
      </c>
      <c r="N63" s="34" t="n">
        <f aca="false">SUM(N61:N62)</f>
        <v>34.9</v>
      </c>
      <c r="O63" s="34" t="n">
        <f aca="false">SUM(O61:O62)</f>
        <v>1.065</v>
      </c>
    </row>
    <row r="64" customFormat="false" ht="12.75" hidden="false" customHeight="false" outlineLevel="0" collapsed="false">
      <c r="A64" s="28" t="s">
        <v>91</v>
      </c>
      <c r="B64" s="33" t="s">
        <v>92</v>
      </c>
      <c r="C64" s="30" t="s">
        <v>54</v>
      </c>
      <c r="D64" s="31" t="n">
        <v>0.48</v>
      </c>
      <c r="E64" s="31" t="n">
        <v>0.06</v>
      </c>
      <c r="F64" s="31" t="n">
        <v>1.02</v>
      </c>
      <c r="G64" s="31" t="n">
        <v>7.8</v>
      </c>
      <c r="H64" s="31" t="n">
        <v>0.012</v>
      </c>
      <c r="I64" s="31" t="n">
        <v>3</v>
      </c>
      <c r="J64" s="31" t="n">
        <v>0</v>
      </c>
      <c r="K64" s="31" t="n">
        <v>0</v>
      </c>
      <c r="L64" s="31" t="n">
        <v>13.8</v>
      </c>
      <c r="M64" s="31" t="n">
        <v>0</v>
      </c>
      <c r="N64" s="31" t="n">
        <v>0</v>
      </c>
      <c r="O64" s="32" t="n">
        <v>0.36</v>
      </c>
    </row>
    <row r="65" customFormat="false" ht="23.85" hidden="false" customHeight="false" outlineLevel="0" collapsed="false">
      <c r="A65" s="28" t="s">
        <v>93</v>
      </c>
      <c r="B65" s="33" t="s">
        <v>94</v>
      </c>
      <c r="C65" s="30" t="s">
        <v>44</v>
      </c>
      <c r="D65" s="31" t="n">
        <v>1.84</v>
      </c>
      <c r="E65" s="31" t="n">
        <v>3.4</v>
      </c>
      <c r="F65" s="31" t="n">
        <v>12.1</v>
      </c>
      <c r="G65" s="31" t="n">
        <v>86.4</v>
      </c>
      <c r="H65" s="31" t="n">
        <v>0.2</v>
      </c>
      <c r="I65" s="31" t="n">
        <v>14.44</v>
      </c>
      <c r="J65" s="31" t="n">
        <v>0.02</v>
      </c>
      <c r="K65" s="31" t="n">
        <v>0.1</v>
      </c>
      <c r="L65" s="31" t="n">
        <v>41.22</v>
      </c>
      <c r="M65" s="31" t="n">
        <v>40.74</v>
      </c>
      <c r="N65" s="31" t="n">
        <v>18.36</v>
      </c>
      <c r="O65" s="32" t="n">
        <v>1.76</v>
      </c>
    </row>
    <row r="66" customFormat="false" ht="12.75" hidden="false" customHeight="false" outlineLevel="0" collapsed="false">
      <c r="A66" s="28" t="s">
        <v>95</v>
      </c>
      <c r="B66" s="33" t="s">
        <v>96</v>
      </c>
      <c r="C66" s="30" t="s">
        <v>59</v>
      </c>
      <c r="D66" s="31" t="n">
        <v>9.04</v>
      </c>
      <c r="E66" s="31" t="n">
        <v>9.04</v>
      </c>
      <c r="F66" s="31" t="n">
        <v>2.74</v>
      </c>
      <c r="G66" s="31" t="n">
        <v>128</v>
      </c>
      <c r="H66" s="31" t="n">
        <v>0.056</v>
      </c>
      <c r="I66" s="31" t="n">
        <v>1.84</v>
      </c>
      <c r="J66" s="31" t="n">
        <v>0.04</v>
      </c>
      <c r="K66" s="31" t="n">
        <v>0.128</v>
      </c>
      <c r="L66" s="31" t="n">
        <v>12.024</v>
      </c>
      <c r="M66" s="31" t="n">
        <v>104.24</v>
      </c>
      <c r="N66" s="31" t="n">
        <v>51.976</v>
      </c>
      <c r="O66" s="32" t="n">
        <v>0.92</v>
      </c>
    </row>
    <row r="67" customFormat="false" ht="12.75" hidden="false" customHeight="false" outlineLevel="0" collapsed="false">
      <c r="A67" s="28" t="s">
        <v>97</v>
      </c>
      <c r="B67" s="33" t="s">
        <v>98</v>
      </c>
      <c r="C67" s="30" t="s">
        <v>62</v>
      </c>
      <c r="D67" s="31" t="n">
        <v>5.8</v>
      </c>
      <c r="E67" s="31" t="n">
        <v>2.91</v>
      </c>
      <c r="F67" s="31" t="n">
        <v>35.55</v>
      </c>
      <c r="G67" s="31" t="n">
        <v>191.4</v>
      </c>
      <c r="H67" s="31" t="n">
        <v>0.09</v>
      </c>
      <c r="I67" s="31" t="n">
        <v>0</v>
      </c>
      <c r="J67" s="31" t="n">
        <v>0</v>
      </c>
      <c r="K67" s="31" t="n">
        <v>0</v>
      </c>
      <c r="L67" s="31" t="n">
        <v>36.27</v>
      </c>
      <c r="M67" s="31" t="n">
        <v>1.92</v>
      </c>
      <c r="N67" s="31" t="n">
        <v>3.615</v>
      </c>
      <c r="O67" s="32" t="n">
        <v>1.155</v>
      </c>
    </row>
    <row r="68" customFormat="false" ht="12.75" hidden="false" customHeight="false" outlineLevel="0" collapsed="false">
      <c r="A68" s="28" t="s">
        <v>99</v>
      </c>
      <c r="B68" s="33" t="s">
        <v>100</v>
      </c>
      <c r="C68" s="30" t="s">
        <v>44</v>
      </c>
      <c r="D68" s="31" t="n">
        <v>0.7</v>
      </c>
      <c r="E68" s="31" t="n">
        <v>0.3</v>
      </c>
      <c r="F68" s="31" t="n">
        <v>22.8</v>
      </c>
      <c r="G68" s="31" t="n">
        <v>97</v>
      </c>
      <c r="H68" s="31" t="n">
        <v>0</v>
      </c>
      <c r="I68" s="31" t="n">
        <v>70</v>
      </c>
      <c r="J68" s="31" t="n">
        <v>0</v>
      </c>
      <c r="K68" s="31" t="n">
        <v>0</v>
      </c>
      <c r="L68" s="31" t="n">
        <v>12</v>
      </c>
      <c r="M68" s="31" t="n">
        <v>3</v>
      </c>
      <c r="N68" s="31" t="n">
        <v>3</v>
      </c>
      <c r="O68" s="32" t="n">
        <v>1.5</v>
      </c>
    </row>
    <row r="69" customFormat="false" ht="12.75" hidden="false" customHeight="false" outlineLevel="0" collapsed="false">
      <c r="A69" s="28" t="s">
        <v>45</v>
      </c>
      <c r="B69" s="33" t="s">
        <v>46</v>
      </c>
      <c r="C69" s="30" t="n">
        <v>60</v>
      </c>
      <c r="D69" s="31" t="n">
        <v>2.37</v>
      </c>
      <c r="E69" s="31" t="n">
        <v>0.3</v>
      </c>
      <c r="F69" s="31" t="n">
        <v>14.76</v>
      </c>
      <c r="G69" s="31" t="n">
        <v>70.5</v>
      </c>
      <c r="H69" s="31" t="n">
        <v>0.06</v>
      </c>
      <c r="I69" s="31" t="n">
        <v>0</v>
      </c>
      <c r="J69" s="31" t="n">
        <v>0</v>
      </c>
      <c r="K69" s="31" t="n">
        <v>0</v>
      </c>
      <c r="L69" s="31" t="n">
        <v>6.9</v>
      </c>
      <c r="M69" s="31" t="n">
        <v>0</v>
      </c>
      <c r="N69" s="31" t="n">
        <v>0</v>
      </c>
      <c r="O69" s="32" t="n">
        <v>0.57</v>
      </c>
    </row>
    <row r="70" customFormat="false" ht="12.75" hidden="false" customHeight="false" outlineLevel="0" collapsed="false">
      <c r="A70" s="28"/>
      <c r="B70" s="29" t="s">
        <v>65</v>
      </c>
      <c r="C70" s="30"/>
      <c r="D70" s="34" t="n">
        <f aca="false">SUM(D64:D69)</f>
        <v>20.23</v>
      </c>
      <c r="E70" s="34" t="n">
        <f aca="false">SUM(E64:E69)</f>
        <v>16.01</v>
      </c>
      <c r="F70" s="34" t="n">
        <f aca="false">SUM(F64:F69)</f>
        <v>88.97</v>
      </c>
      <c r="G70" s="34" t="n">
        <f aca="false">SUM(G64:G69)</f>
        <v>581.1</v>
      </c>
      <c r="H70" s="34" t="n">
        <f aca="false">SUM(H64:H69)</f>
        <v>0.418</v>
      </c>
      <c r="I70" s="34" t="n">
        <f aca="false">SUM(I64:I69)</f>
        <v>89.28</v>
      </c>
      <c r="J70" s="34" t="n">
        <f aca="false">SUM(J64:J69)</f>
        <v>0.06</v>
      </c>
      <c r="K70" s="34" t="n">
        <f aca="false">SUM(K64:K69)</f>
        <v>0.228</v>
      </c>
      <c r="L70" s="34" t="n">
        <f aca="false">SUM(L64:L69)</f>
        <v>122.214</v>
      </c>
      <c r="M70" s="34" t="n">
        <f aca="false">SUM(M64:M69)</f>
        <v>149.9</v>
      </c>
      <c r="N70" s="34" t="n">
        <f aca="false">SUM(N64:N69)</f>
        <v>76.951</v>
      </c>
      <c r="O70" s="34" t="n">
        <f aca="false">SUM(O64:O69)</f>
        <v>6.265</v>
      </c>
    </row>
    <row r="71" customFormat="false" ht="12.75" hidden="false" customHeight="false" outlineLevel="0" collapsed="false">
      <c r="A71" s="28" t="s">
        <v>101</v>
      </c>
      <c r="B71" s="33" t="s">
        <v>102</v>
      </c>
      <c r="C71" s="30" t="s">
        <v>44</v>
      </c>
      <c r="D71" s="31" t="n">
        <v>0.3</v>
      </c>
      <c r="E71" s="31" t="n">
        <v>0.12</v>
      </c>
      <c r="F71" s="31" t="n">
        <v>17.16</v>
      </c>
      <c r="G71" s="31" t="n">
        <v>70.04</v>
      </c>
      <c r="H71" s="31" t="n">
        <v>0</v>
      </c>
      <c r="I71" s="31" t="n">
        <v>60</v>
      </c>
      <c r="J71" s="31" t="n">
        <v>0</v>
      </c>
      <c r="K71" s="31" t="n">
        <v>0.2</v>
      </c>
      <c r="L71" s="31" t="n">
        <v>18.46</v>
      </c>
      <c r="M71" s="31" t="n">
        <v>9.9</v>
      </c>
      <c r="N71" s="31" t="n">
        <v>10.9</v>
      </c>
      <c r="O71" s="32" t="n">
        <v>0.44</v>
      </c>
    </row>
    <row r="72" customFormat="false" ht="12.75" hidden="false" customHeight="false" outlineLevel="0" collapsed="false">
      <c r="A72" s="28" t="s">
        <v>103</v>
      </c>
      <c r="B72" s="33" t="s">
        <v>104</v>
      </c>
      <c r="C72" s="30" t="s">
        <v>54</v>
      </c>
      <c r="D72" s="31" t="n">
        <v>8.23</v>
      </c>
      <c r="E72" s="31" t="n">
        <v>7.73</v>
      </c>
      <c r="F72" s="31" t="n">
        <v>23.46</v>
      </c>
      <c r="G72" s="31" t="n">
        <v>195.79</v>
      </c>
      <c r="H72" s="31" t="n">
        <v>0.072</v>
      </c>
      <c r="I72" s="31" t="n">
        <v>0.474</v>
      </c>
      <c r="J72" s="31" t="n">
        <v>0.078</v>
      </c>
      <c r="K72" s="31" t="n">
        <v>1.152</v>
      </c>
      <c r="L72" s="31" t="n">
        <v>155.73</v>
      </c>
      <c r="M72" s="31" t="n">
        <v>126.6</v>
      </c>
      <c r="N72" s="31" t="n">
        <v>14.202</v>
      </c>
      <c r="O72" s="32" t="n">
        <v>0.75</v>
      </c>
    </row>
    <row r="73" customFormat="false" ht="12.75" hidden="false" customHeight="false" outlineLevel="0" collapsed="false">
      <c r="A73" s="35"/>
      <c r="B73" s="36" t="s">
        <v>70</v>
      </c>
      <c r="C73" s="37"/>
      <c r="D73" s="38" t="n">
        <v>49.86</v>
      </c>
      <c r="E73" s="38" t="n">
        <v>37.75</v>
      </c>
      <c r="F73" s="38" t="n">
        <v>192.55</v>
      </c>
      <c r="G73" s="38" t="n">
        <v>1306.21</v>
      </c>
      <c r="H73" s="38" t="n">
        <v>0.634</v>
      </c>
      <c r="I73" s="38" t="n">
        <v>150.459</v>
      </c>
      <c r="J73" s="38" t="n">
        <v>0.228</v>
      </c>
      <c r="K73" s="38" t="n">
        <v>2.57</v>
      </c>
      <c r="L73" s="38" t="n">
        <v>557.859</v>
      </c>
      <c r="M73" s="38" t="n">
        <v>610.73</v>
      </c>
      <c r="N73" s="38" t="n">
        <v>151.053</v>
      </c>
      <c r="O73" s="39" t="n">
        <v>9.69</v>
      </c>
    </row>
    <row r="74" customFormat="false" ht="12.75" hidden="false" customHeight="false" outlineLevel="0" collapsed="false">
      <c r="A74" s="40"/>
      <c r="B74" s="10"/>
      <c r="C74" s="11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customFormat="false" ht="12.75" hidden="false" customHeight="false" outlineLevel="0" collapsed="false">
      <c r="A75" s="9" t="s">
        <v>2</v>
      </c>
      <c r="B75" s="10" t="s">
        <v>105</v>
      </c>
      <c r="C75" s="11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customFormat="false" ht="12.75" hidden="false" customHeight="false" outlineLevel="0" collapsed="false">
      <c r="A76" s="9" t="s">
        <v>4</v>
      </c>
      <c r="B76" s="13" t="s">
        <v>5</v>
      </c>
      <c r="C76" s="11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customFormat="false" ht="12.75" hidden="false" customHeight="true" outlineLevel="0" collapsed="false">
      <c r="A77" s="14" t="s">
        <v>6</v>
      </c>
      <c r="B77" s="15" t="s">
        <v>7</v>
      </c>
      <c r="C77" s="11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customFormat="false" ht="12.75" hidden="false" customHeight="false" outlineLevel="0" collapsed="false">
      <c r="A78" s="14"/>
      <c r="B78" s="15"/>
      <c r="C78" s="11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customFormat="false" ht="12.75" hidden="false" customHeight="true" outlineLevel="0" collapsed="false">
      <c r="A79" s="16" t="s">
        <v>8</v>
      </c>
      <c r="B79" s="17" t="s">
        <v>9</v>
      </c>
      <c r="C79" s="18" t="s">
        <v>10</v>
      </c>
      <c r="D79" s="19" t="s">
        <v>11</v>
      </c>
      <c r="E79" s="19"/>
      <c r="F79" s="19"/>
      <c r="G79" s="20" t="s">
        <v>12</v>
      </c>
      <c r="H79" s="19" t="s">
        <v>13</v>
      </c>
      <c r="I79" s="19"/>
      <c r="J79" s="19"/>
      <c r="K79" s="19"/>
      <c r="L79" s="21" t="s">
        <v>14</v>
      </c>
      <c r="M79" s="21"/>
      <c r="N79" s="21"/>
      <c r="O79" s="21"/>
    </row>
    <row r="80" customFormat="false" ht="23.85" hidden="false" customHeight="false" outlineLevel="0" collapsed="false">
      <c r="A80" s="16"/>
      <c r="B80" s="17"/>
      <c r="C80" s="18"/>
      <c r="D80" s="22" t="s">
        <v>15</v>
      </c>
      <c r="E80" s="22" t="s">
        <v>16</v>
      </c>
      <c r="F80" s="22" t="s">
        <v>17</v>
      </c>
      <c r="G80" s="20"/>
      <c r="H80" s="22" t="s">
        <v>18</v>
      </c>
      <c r="I80" s="22" t="s">
        <v>19</v>
      </c>
      <c r="J80" s="22" t="s">
        <v>20</v>
      </c>
      <c r="K80" s="22" t="s">
        <v>21</v>
      </c>
      <c r="L80" s="22" t="s">
        <v>22</v>
      </c>
      <c r="M80" s="23" t="s">
        <v>23</v>
      </c>
      <c r="N80" s="23" t="s">
        <v>24</v>
      </c>
      <c r="O80" s="24" t="s">
        <v>25</v>
      </c>
    </row>
    <row r="81" customFormat="false" ht="12.75" hidden="false" customHeight="false" outlineLevel="0" collapsed="false">
      <c r="A81" s="25" t="s">
        <v>26</v>
      </c>
      <c r="B81" s="26" t="s">
        <v>27</v>
      </c>
      <c r="C81" s="27" t="s">
        <v>28</v>
      </c>
      <c r="D81" s="19" t="s">
        <v>29</v>
      </c>
      <c r="E81" s="19" t="s">
        <v>30</v>
      </c>
      <c r="F81" s="19" t="s">
        <v>31</v>
      </c>
      <c r="G81" s="19" t="s">
        <v>32</v>
      </c>
      <c r="H81" s="19" t="s">
        <v>33</v>
      </c>
      <c r="I81" s="19" t="s">
        <v>34</v>
      </c>
      <c r="J81" s="19" t="s">
        <v>35</v>
      </c>
      <c r="K81" s="19" t="s">
        <v>36</v>
      </c>
      <c r="L81" s="19" t="s">
        <v>37</v>
      </c>
      <c r="M81" s="19" t="s">
        <v>38</v>
      </c>
      <c r="N81" s="19" t="s">
        <v>39</v>
      </c>
      <c r="O81" s="21" t="s">
        <v>40</v>
      </c>
    </row>
    <row r="82" customFormat="false" ht="12.75" hidden="false" customHeight="false" outlineLevel="0" collapsed="false">
      <c r="A82" s="28"/>
      <c r="B82" s="29" t="s">
        <v>41</v>
      </c>
      <c r="C82" s="30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2"/>
    </row>
    <row r="83" customFormat="false" ht="12.75" hidden="false" customHeight="false" outlineLevel="0" collapsed="false">
      <c r="A83" s="28" t="s">
        <v>106</v>
      </c>
      <c r="B83" s="33" t="s">
        <v>107</v>
      </c>
      <c r="C83" s="30" t="s">
        <v>44</v>
      </c>
      <c r="D83" s="31" t="n">
        <v>7.74</v>
      </c>
      <c r="E83" s="31" t="n">
        <v>11.82</v>
      </c>
      <c r="F83" s="31" t="n">
        <v>35.54</v>
      </c>
      <c r="G83" s="31" t="n">
        <v>279.4</v>
      </c>
      <c r="H83" s="31" t="n">
        <v>0.08</v>
      </c>
      <c r="I83" s="31" t="n">
        <v>1.42</v>
      </c>
      <c r="J83" s="31" t="n">
        <v>0.08</v>
      </c>
      <c r="K83" s="31" t="n">
        <v>0.76</v>
      </c>
      <c r="L83" s="31" t="n">
        <v>140.6</v>
      </c>
      <c r="M83" s="31" t="n">
        <v>136.4</v>
      </c>
      <c r="N83" s="31" t="n">
        <v>23</v>
      </c>
      <c r="O83" s="32" t="n">
        <v>0.56</v>
      </c>
    </row>
    <row r="84" customFormat="false" ht="12.75" hidden="false" customHeight="false" outlineLevel="0" collapsed="false">
      <c r="A84" s="28" t="s">
        <v>45</v>
      </c>
      <c r="B84" s="33" t="s">
        <v>46</v>
      </c>
      <c r="C84" s="30" t="n">
        <v>60</v>
      </c>
      <c r="D84" s="31" t="n">
        <v>2.37</v>
      </c>
      <c r="E84" s="31" t="n">
        <v>0.3</v>
      </c>
      <c r="F84" s="31" t="n">
        <v>14.76</v>
      </c>
      <c r="G84" s="31" t="n">
        <v>70.5</v>
      </c>
      <c r="H84" s="31" t="n">
        <v>0.06</v>
      </c>
      <c r="I84" s="31" t="n">
        <v>0</v>
      </c>
      <c r="J84" s="31" t="n">
        <v>0</v>
      </c>
      <c r="K84" s="31" t="n">
        <v>0</v>
      </c>
      <c r="L84" s="31" t="n">
        <v>6.9</v>
      </c>
      <c r="M84" s="31" t="n">
        <v>0</v>
      </c>
      <c r="N84" s="31" t="n">
        <v>0</v>
      </c>
      <c r="O84" s="32" t="n">
        <v>0.57</v>
      </c>
    </row>
    <row r="85" customFormat="false" ht="12.75" hidden="false" customHeight="false" outlineLevel="0" collapsed="false">
      <c r="A85" s="28" t="s">
        <v>108</v>
      </c>
      <c r="B85" s="33" t="s">
        <v>109</v>
      </c>
      <c r="C85" s="30" t="s">
        <v>44</v>
      </c>
      <c r="D85" s="31" t="n">
        <v>3.2</v>
      </c>
      <c r="E85" s="31" t="n">
        <v>2.7</v>
      </c>
      <c r="F85" s="31" t="n">
        <v>15.9</v>
      </c>
      <c r="G85" s="31" t="n">
        <v>131</v>
      </c>
      <c r="H85" s="31" t="n">
        <v>0.04</v>
      </c>
      <c r="I85" s="31" t="n">
        <v>1.3</v>
      </c>
      <c r="J85" s="31" t="n">
        <v>0.02</v>
      </c>
      <c r="K85" s="31" t="n">
        <v>0</v>
      </c>
      <c r="L85" s="31" t="n">
        <v>126</v>
      </c>
      <c r="M85" s="31" t="n">
        <v>90</v>
      </c>
      <c r="N85" s="31" t="n">
        <v>14</v>
      </c>
      <c r="O85" s="32" t="n">
        <v>0.1</v>
      </c>
    </row>
    <row r="86" customFormat="false" ht="12.75" hidden="false" customHeight="false" outlineLevel="0" collapsed="false">
      <c r="A86" s="28"/>
      <c r="B86" s="29" t="s">
        <v>51</v>
      </c>
      <c r="C86" s="30"/>
      <c r="D86" s="34" t="n">
        <f aca="false">SUM(D83:D85)</f>
        <v>13.31</v>
      </c>
      <c r="E86" s="34" t="n">
        <f aca="false">SUM(E83:E85)</f>
        <v>14.82</v>
      </c>
      <c r="F86" s="34" t="n">
        <f aca="false">SUM(F83:F85)</f>
        <v>66.2</v>
      </c>
      <c r="G86" s="34" t="n">
        <f aca="false">SUM(G83:G85)</f>
        <v>480.9</v>
      </c>
      <c r="H86" s="34" t="n">
        <f aca="false">SUM(H83:H85)</f>
        <v>0.18</v>
      </c>
      <c r="I86" s="34" t="n">
        <f aca="false">SUM(I83:I85)</f>
        <v>2.72</v>
      </c>
      <c r="J86" s="34" t="n">
        <f aca="false">SUM(J83:J85)</f>
        <v>0.1</v>
      </c>
      <c r="K86" s="34" t="n">
        <f aca="false">SUM(K83:K85)</f>
        <v>0.76</v>
      </c>
      <c r="L86" s="34" t="n">
        <f aca="false">SUM(L83:L85)</f>
        <v>273.5</v>
      </c>
      <c r="M86" s="34" t="n">
        <f aca="false">SUM(M83:M85)</f>
        <v>226.4</v>
      </c>
      <c r="N86" s="34" t="n">
        <f aca="false">SUM(N83:N85)</f>
        <v>37</v>
      </c>
      <c r="O86" s="34" t="n">
        <f aca="false">SUM(O83:O85)</f>
        <v>1.23</v>
      </c>
    </row>
    <row r="87" customFormat="false" ht="12.75" hidden="false" customHeight="false" outlineLevel="0" collapsed="false">
      <c r="A87" s="28" t="s">
        <v>110</v>
      </c>
      <c r="B87" s="33" t="s">
        <v>111</v>
      </c>
      <c r="C87" s="30" t="s">
        <v>54</v>
      </c>
      <c r="D87" s="31" t="n">
        <v>0.8</v>
      </c>
      <c r="E87" s="31" t="n">
        <v>0.1</v>
      </c>
      <c r="F87" s="31" t="n">
        <v>4.3</v>
      </c>
      <c r="G87" s="31" t="n">
        <v>21</v>
      </c>
      <c r="H87" s="31" t="n">
        <v>0.012</v>
      </c>
      <c r="I87" s="31" t="n">
        <v>1.218</v>
      </c>
      <c r="J87" s="31" t="n">
        <v>0</v>
      </c>
      <c r="K87" s="31" t="n">
        <v>0</v>
      </c>
      <c r="L87" s="31" t="n">
        <v>20.31</v>
      </c>
      <c r="M87" s="31" t="n">
        <v>0</v>
      </c>
      <c r="N87" s="31" t="n">
        <v>12.078</v>
      </c>
      <c r="O87" s="32" t="n">
        <v>0.768</v>
      </c>
    </row>
    <row r="88" customFormat="false" ht="23.85" hidden="false" customHeight="false" outlineLevel="0" collapsed="false">
      <c r="A88" s="28" t="s">
        <v>112</v>
      </c>
      <c r="B88" s="33" t="s">
        <v>113</v>
      </c>
      <c r="C88" s="30" t="s">
        <v>44</v>
      </c>
      <c r="D88" s="31" t="n">
        <v>1.7</v>
      </c>
      <c r="E88" s="31" t="n">
        <v>5.16</v>
      </c>
      <c r="F88" s="31" t="n">
        <v>7.44</v>
      </c>
      <c r="G88" s="31" t="n">
        <v>83.9</v>
      </c>
      <c r="H88" s="31" t="n">
        <v>0.06</v>
      </c>
      <c r="I88" s="31" t="n">
        <v>24.9</v>
      </c>
      <c r="J88" s="31" t="n">
        <v>0.02</v>
      </c>
      <c r="K88" s="31" t="n">
        <v>0.12</v>
      </c>
      <c r="L88" s="31" t="n">
        <v>45.26</v>
      </c>
      <c r="M88" s="31" t="n">
        <v>31.32</v>
      </c>
      <c r="N88" s="31" t="n">
        <v>15.48</v>
      </c>
      <c r="O88" s="32" t="n">
        <v>0.6</v>
      </c>
    </row>
    <row r="89" customFormat="false" ht="12.75" hidden="false" customHeight="false" outlineLevel="0" collapsed="false">
      <c r="A89" s="28" t="s">
        <v>114</v>
      </c>
      <c r="B89" s="33" t="s">
        <v>115</v>
      </c>
      <c r="C89" s="30" t="s">
        <v>59</v>
      </c>
      <c r="D89" s="31" t="n">
        <v>7.69</v>
      </c>
      <c r="E89" s="31" t="n">
        <v>6.66</v>
      </c>
      <c r="F89" s="31" t="n">
        <v>16.25</v>
      </c>
      <c r="G89" s="31" t="n">
        <v>152.92</v>
      </c>
      <c r="H89" s="31" t="n">
        <v>0.048</v>
      </c>
      <c r="I89" s="31" t="n">
        <v>0.152</v>
      </c>
      <c r="J89" s="31" t="n">
        <v>0.016</v>
      </c>
      <c r="K89" s="31" t="n">
        <v>0.032</v>
      </c>
      <c r="L89" s="31" t="n">
        <v>21.168</v>
      </c>
      <c r="M89" s="31" t="n">
        <v>9.216</v>
      </c>
      <c r="N89" s="31" t="n">
        <v>0.728</v>
      </c>
      <c r="O89" s="32" t="n">
        <v>0.448</v>
      </c>
    </row>
    <row r="90" customFormat="false" ht="12.75" hidden="false" customHeight="false" outlineLevel="0" collapsed="false">
      <c r="A90" s="28" t="s">
        <v>116</v>
      </c>
      <c r="B90" s="33" t="s">
        <v>117</v>
      </c>
      <c r="C90" s="30" t="s">
        <v>62</v>
      </c>
      <c r="D90" s="31" t="n">
        <v>3.69</v>
      </c>
      <c r="E90" s="31" t="n">
        <v>6.08</v>
      </c>
      <c r="F90" s="31" t="n">
        <v>17.31</v>
      </c>
      <c r="G90" s="31" t="n">
        <v>204.6</v>
      </c>
      <c r="H90" s="31" t="n">
        <v>0.03</v>
      </c>
      <c r="I90" s="31" t="n">
        <v>0</v>
      </c>
      <c r="J90" s="31" t="n">
        <v>0.045</v>
      </c>
      <c r="K90" s="31" t="n">
        <v>0.285</v>
      </c>
      <c r="L90" s="31" t="n">
        <v>5.1</v>
      </c>
      <c r="M90" s="31" t="n">
        <v>70.8</v>
      </c>
      <c r="N90" s="31" t="n">
        <v>22.8</v>
      </c>
      <c r="O90" s="32" t="n">
        <v>0.525</v>
      </c>
    </row>
    <row r="91" customFormat="false" ht="12.75" hidden="false" customHeight="false" outlineLevel="0" collapsed="false">
      <c r="A91" s="28" t="s">
        <v>63</v>
      </c>
      <c r="B91" s="33" t="s">
        <v>64</v>
      </c>
      <c r="C91" s="30" t="s">
        <v>44</v>
      </c>
      <c r="D91" s="31" t="n">
        <v>0.5</v>
      </c>
      <c r="E91" s="31" t="n">
        <v>0</v>
      </c>
      <c r="F91" s="31" t="n">
        <v>27</v>
      </c>
      <c r="G91" s="31" t="n">
        <v>110</v>
      </c>
      <c r="H91" s="31" t="n">
        <v>0</v>
      </c>
      <c r="I91" s="31" t="n">
        <v>0.5</v>
      </c>
      <c r="J91" s="31" t="n">
        <v>0</v>
      </c>
      <c r="K91" s="31" t="n">
        <v>0</v>
      </c>
      <c r="L91" s="31" t="n">
        <v>28</v>
      </c>
      <c r="M91" s="31" t="n">
        <v>19</v>
      </c>
      <c r="N91" s="31" t="n">
        <v>7</v>
      </c>
      <c r="O91" s="32" t="n">
        <v>1.5</v>
      </c>
    </row>
    <row r="92" customFormat="false" ht="12.75" hidden="false" customHeight="false" outlineLevel="0" collapsed="false">
      <c r="A92" s="28" t="s">
        <v>45</v>
      </c>
      <c r="B92" s="33" t="s">
        <v>46</v>
      </c>
      <c r="C92" s="30" t="n">
        <v>60</v>
      </c>
      <c r="D92" s="31" t="n">
        <v>2.37</v>
      </c>
      <c r="E92" s="31" t="n">
        <v>0.3</v>
      </c>
      <c r="F92" s="31" t="n">
        <v>14.76</v>
      </c>
      <c r="G92" s="31" t="n">
        <v>70.5</v>
      </c>
      <c r="H92" s="31" t="n">
        <v>0.06</v>
      </c>
      <c r="I92" s="31" t="n">
        <v>0</v>
      </c>
      <c r="J92" s="31" t="n">
        <v>0</v>
      </c>
      <c r="K92" s="31" t="n">
        <v>0</v>
      </c>
      <c r="L92" s="31" t="n">
        <v>6.9</v>
      </c>
      <c r="M92" s="31" t="n">
        <v>0</v>
      </c>
      <c r="N92" s="31" t="n">
        <v>0</v>
      </c>
      <c r="O92" s="32" t="n">
        <v>0.57</v>
      </c>
    </row>
    <row r="93" customFormat="false" ht="12.75" hidden="false" customHeight="false" outlineLevel="0" collapsed="false">
      <c r="A93" s="28"/>
      <c r="B93" s="29" t="s">
        <v>65</v>
      </c>
      <c r="C93" s="30"/>
      <c r="D93" s="34" t="n">
        <f aca="false">SUM(D87:D92)</f>
        <v>16.75</v>
      </c>
      <c r="E93" s="34" t="n">
        <f aca="false">SUM(E87:E92)</f>
        <v>18.3</v>
      </c>
      <c r="F93" s="34" t="n">
        <f aca="false">SUM(F87:F92)</f>
        <v>87.06</v>
      </c>
      <c r="G93" s="34" t="n">
        <f aca="false">SUM(G87:G92)</f>
        <v>642.92</v>
      </c>
      <c r="H93" s="34" t="n">
        <f aca="false">SUM(H87:H92)</f>
        <v>0.21</v>
      </c>
      <c r="I93" s="34" t="n">
        <f aca="false">SUM(I87:I92)</f>
        <v>26.77</v>
      </c>
      <c r="J93" s="34" t="n">
        <f aca="false">SUM(J87:J92)</f>
        <v>0.081</v>
      </c>
      <c r="K93" s="34" t="n">
        <f aca="false">SUM(K87:K92)</f>
        <v>0.437</v>
      </c>
      <c r="L93" s="34" t="n">
        <f aca="false">SUM(L87:L92)</f>
        <v>126.738</v>
      </c>
      <c r="M93" s="34" t="n">
        <f aca="false">SUM(M87:M92)</f>
        <v>130.336</v>
      </c>
      <c r="N93" s="34" t="n">
        <f aca="false">SUM(N87:N92)</f>
        <v>58.086</v>
      </c>
      <c r="O93" s="34" t="n">
        <f aca="false">SUM(O87:O92)</f>
        <v>4.411</v>
      </c>
    </row>
    <row r="94" customFormat="false" ht="12.75" hidden="false" customHeight="false" outlineLevel="0" collapsed="false">
      <c r="A94" s="28" t="s">
        <v>118</v>
      </c>
      <c r="B94" s="33" t="s">
        <v>119</v>
      </c>
      <c r="C94" s="30" t="s">
        <v>44</v>
      </c>
      <c r="D94" s="31" t="n">
        <v>1.4</v>
      </c>
      <c r="E94" s="31" t="n">
        <v>0.2</v>
      </c>
      <c r="F94" s="31" t="n">
        <v>26.4</v>
      </c>
      <c r="G94" s="31" t="n">
        <v>120</v>
      </c>
      <c r="H94" s="31" t="n">
        <v>0.08</v>
      </c>
      <c r="I94" s="31" t="n">
        <v>80</v>
      </c>
      <c r="J94" s="31" t="n">
        <v>0.02</v>
      </c>
      <c r="K94" s="31" t="n">
        <v>0.4</v>
      </c>
      <c r="L94" s="31" t="n">
        <v>36</v>
      </c>
      <c r="M94" s="31" t="n">
        <v>26</v>
      </c>
      <c r="N94" s="31" t="n">
        <v>22</v>
      </c>
      <c r="O94" s="32" t="n">
        <v>0.6</v>
      </c>
    </row>
    <row r="95" customFormat="false" ht="12.75" hidden="false" customHeight="false" outlineLevel="0" collapsed="false">
      <c r="A95" s="28" t="s">
        <v>120</v>
      </c>
      <c r="B95" s="33" t="s">
        <v>121</v>
      </c>
      <c r="C95" s="30" t="s">
        <v>122</v>
      </c>
      <c r="D95" s="31" t="n">
        <v>2.77</v>
      </c>
      <c r="E95" s="31" t="n">
        <v>5.23</v>
      </c>
      <c r="F95" s="31" t="n">
        <v>23.52</v>
      </c>
      <c r="G95" s="31" t="n">
        <v>152</v>
      </c>
      <c r="H95" s="31" t="n">
        <v>0.032</v>
      </c>
      <c r="I95" s="31" t="n">
        <v>0</v>
      </c>
      <c r="J95" s="31" t="n">
        <v>0.036</v>
      </c>
      <c r="K95" s="31" t="n">
        <v>0.48</v>
      </c>
      <c r="L95" s="31" t="n">
        <v>6.4</v>
      </c>
      <c r="M95" s="31" t="n">
        <v>23.468</v>
      </c>
      <c r="N95" s="31" t="n">
        <v>3.732</v>
      </c>
      <c r="O95" s="32" t="n">
        <v>0.32</v>
      </c>
    </row>
    <row r="96" customFormat="false" ht="12.75" hidden="false" customHeight="false" outlineLevel="0" collapsed="false">
      <c r="A96" s="35"/>
      <c r="B96" s="36" t="s">
        <v>70</v>
      </c>
      <c r="C96" s="37"/>
      <c r="D96" s="38" t="n">
        <v>36.09</v>
      </c>
      <c r="E96" s="38" t="n">
        <v>39.48</v>
      </c>
      <c r="F96" s="38" t="n">
        <v>213.86</v>
      </c>
      <c r="G96" s="38" t="n">
        <v>1456.12</v>
      </c>
      <c r="H96" s="38" t="n">
        <v>0.529</v>
      </c>
      <c r="I96" s="38" t="n">
        <v>109.49</v>
      </c>
      <c r="J96" s="38" t="n">
        <v>0.237</v>
      </c>
      <c r="K96" s="38" t="n">
        <v>3.007</v>
      </c>
      <c r="L96" s="38" t="n">
        <v>451.938</v>
      </c>
      <c r="M96" s="38" t="n">
        <v>473.104</v>
      </c>
      <c r="N96" s="38" t="n">
        <v>138.818</v>
      </c>
      <c r="O96" s="39" t="n">
        <v>7.521</v>
      </c>
    </row>
    <row r="97" customFormat="false" ht="12.75" hidden="false" customHeight="false" outlineLevel="0" collapsed="false">
      <c r="A97" s="40"/>
      <c r="B97" s="10"/>
      <c r="C97" s="11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customFormat="false" ht="12.75" hidden="false" customHeight="false" outlineLevel="0" collapsed="false">
      <c r="A98" s="9" t="s">
        <v>2</v>
      </c>
      <c r="B98" s="10" t="s">
        <v>123</v>
      </c>
      <c r="C98" s="11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customFormat="false" ht="12.75" hidden="false" customHeight="false" outlineLevel="0" collapsed="false">
      <c r="A99" s="9" t="s">
        <v>4</v>
      </c>
      <c r="B99" s="13" t="s">
        <v>5</v>
      </c>
      <c r="C99" s="11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customFormat="false" ht="12.75" hidden="false" customHeight="true" outlineLevel="0" collapsed="false">
      <c r="A100" s="14" t="s">
        <v>6</v>
      </c>
      <c r="B100" s="15" t="s">
        <v>7</v>
      </c>
      <c r="C100" s="11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customFormat="false" ht="12.75" hidden="false" customHeight="false" outlineLevel="0" collapsed="false">
      <c r="A101" s="14"/>
      <c r="B101" s="15"/>
      <c r="C101" s="11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customFormat="false" ht="12.75" hidden="false" customHeight="true" outlineLevel="0" collapsed="false">
      <c r="A102" s="16" t="s">
        <v>8</v>
      </c>
      <c r="B102" s="17" t="s">
        <v>9</v>
      </c>
      <c r="C102" s="18" t="s">
        <v>10</v>
      </c>
      <c r="D102" s="19" t="s">
        <v>11</v>
      </c>
      <c r="E102" s="19"/>
      <c r="F102" s="19"/>
      <c r="G102" s="20" t="s">
        <v>12</v>
      </c>
      <c r="H102" s="19" t="s">
        <v>13</v>
      </c>
      <c r="I102" s="19"/>
      <c r="J102" s="19"/>
      <c r="K102" s="19"/>
      <c r="L102" s="21" t="s">
        <v>14</v>
      </c>
      <c r="M102" s="21"/>
      <c r="N102" s="21"/>
      <c r="O102" s="21"/>
    </row>
    <row r="103" customFormat="false" ht="23.85" hidden="false" customHeight="false" outlineLevel="0" collapsed="false">
      <c r="A103" s="16"/>
      <c r="B103" s="17"/>
      <c r="C103" s="18"/>
      <c r="D103" s="22" t="s">
        <v>15</v>
      </c>
      <c r="E103" s="22" t="s">
        <v>16</v>
      </c>
      <c r="F103" s="22" t="s">
        <v>17</v>
      </c>
      <c r="G103" s="20"/>
      <c r="H103" s="22" t="s">
        <v>18</v>
      </c>
      <c r="I103" s="22" t="s">
        <v>19</v>
      </c>
      <c r="J103" s="22" t="s">
        <v>20</v>
      </c>
      <c r="K103" s="22" t="s">
        <v>21</v>
      </c>
      <c r="L103" s="22" t="s">
        <v>22</v>
      </c>
      <c r="M103" s="23" t="s">
        <v>23</v>
      </c>
      <c r="N103" s="23" t="s">
        <v>24</v>
      </c>
      <c r="O103" s="24" t="s">
        <v>25</v>
      </c>
    </row>
    <row r="104" customFormat="false" ht="12.75" hidden="false" customHeight="false" outlineLevel="0" collapsed="false">
      <c r="A104" s="25" t="s">
        <v>26</v>
      </c>
      <c r="B104" s="26" t="s">
        <v>27</v>
      </c>
      <c r="C104" s="27" t="s">
        <v>28</v>
      </c>
      <c r="D104" s="19" t="s">
        <v>29</v>
      </c>
      <c r="E104" s="19" t="s">
        <v>30</v>
      </c>
      <c r="F104" s="19" t="s">
        <v>31</v>
      </c>
      <c r="G104" s="19" t="s">
        <v>32</v>
      </c>
      <c r="H104" s="19" t="s">
        <v>33</v>
      </c>
      <c r="I104" s="19" t="s">
        <v>34</v>
      </c>
      <c r="J104" s="19" t="s">
        <v>35</v>
      </c>
      <c r="K104" s="19" t="s">
        <v>36</v>
      </c>
      <c r="L104" s="19" t="s">
        <v>37</v>
      </c>
      <c r="M104" s="19" t="s">
        <v>38</v>
      </c>
      <c r="N104" s="19" t="s">
        <v>39</v>
      </c>
      <c r="O104" s="21" t="s">
        <v>40</v>
      </c>
    </row>
    <row r="105" customFormat="false" ht="12.75" hidden="false" customHeight="false" outlineLevel="0" collapsed="false">
      <c r="A105" s="28"/>
      <c r="B105" s="29" t="s">
        <v>41</v>
      </c>
      <c r="C105" s="30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2"/>
    </row>
    <row r="106" customFormat="false" ht="12.75" hidden="false" customHeight="false" outlineLevel="0" collapsed="false">
      <c r="A106" s="28" t="s">
        <v>124</v>
      </c>
      <c r="B106" s="33" t="s">
        <v>125</v>
      </c>
      <c r="C106" s="30" t="s">
        <v>62</v>
      </c>
      <c r="D106" s="31" t="n">
        <v>8.33</v>
      </c>
      <c r="E106" s="31" t="n">
        <v>12</v>
      </c>
      <c r="F106" s="31" t="n">
        <v>37.76</v>
      </c>
      <c r="G106" s="31" t="n">
        <v>291.87</v>
      </c>
      <c r="H106" s="31" t="n">
        <v>0.09</v>
      </c>
      <c r="I106" s="31" t="n">
        <v>0.24</v>
      </c>
      <c r="J106" s="31" t="n">
        <v>0.03</v>
      </c>
      <c r="K106" s="31" t="n">
        <v>0.03</v>
      </c>
      <c r="L106" s="31" t="n">
        <v>123.54</v>
      </c>
      <c r="M106" s="31" t="n">
        <v>47.865</v>
      </c>
      <c r="N106" s="31" t="n">
        <v>8.055</v>
      </c>
      <c r="O106" s="32" t="n">
        <v>1.29</v>
      </c>
    </row>
    <row r="107" customFormat="false" ht="12.75" hidden="false" customHeight="false" outlineLevel="0" collapsed="false">
      <c r="A107" s="28" t="s">
        <v>49</v>
      </c>
      <c r="B107" s="33" t="s">
        <v>50</v>
      </c>
      <c r="C107" s="30" t="s">
        <v>44</v>
      </c>
      <c r="D107" s="31" t="n">
        <v>0.1</v>
      </c>
      <c r="E107" s="31" t="n">
        <v>0</v>
      </c>
      <c r="F107" s="31" t="n">
        <v>15</v>
      </c>
      <c r="G107" s="31" t="n">
        <v>60</v>
      </c>
      <c r="H107" s="31" t="n">
        <v>0</v>
      </c>
      <c r="I107" s="31" t="n">
        <v>0</v>
      </c>
      <c r="J107" s="31" t="n">
        <v>0</v>
      </c>
      <c r="K107" s="31" t="n">
        <v>0</v>
      </c>
      <c r="L107" s="31" t="n">
        <v>11</v>
      </c>
      <c r="M107" s="31" t="n">
        <v>3</v>
      </c>
      <c r="N107" s="31" t="n">
        <v>1</v>
      </c>
      <c r="O107" s="32" t="n">
        <v>0.3</v>
      </c>
    </row>
    <row r="108" customFormat="false" ht="12.75" hidden="false" customHeight="false" outlineLevel="0" collapsed="false">
      <c r="A108" s="28"/>
      <c r="B108" s="29" t="s">
        <v>51</v>
      </c>
      <c r="C108" s="30"/>
      <c r="D108" s="34" t="n">
        <f aca="false">SUM(D106:D107)</f>
        <v>8.43</v>
      </c>
      <c r="E108" s="34" t="n">
        <f aca="false">SUM(E106:E107)</f>
        <v>12</v>
      </c>
      <c r="F108" s="34" t="n">
        <f aca="false">SUM(F106:F107)</f>
        <v>52.76</v>
      </c>
      <c r="G108" s="34" t="n">
        <f aca="false">SUM(G106:G107)</f>
        <v>351.87</v>
      </c>
      <c r="H108" s="34" t="n">
        <f aca="false">SUM(H106:H107)</f>
        <v>0.09</v>
      </c>
      <c r="I108" s="34" t="n">
        <f aca="false">SUM(I106:I107)</f>
        <v>0.24</v>
      </c>
      <c r="J108" s="34" t="n">
        <f aca="false">SUM(J106:J107)</f>
        <v>0.03</v>
      </c>
      <c r="K108" s="34" t="n">
        <f aca="false">SUM(K106:K107)</f>
        <v>0.03</v>
      </c>
      <c r="L108" s="34" t="n">
        <f aca="false">SUM(L106:L107)</f>
        <v>134.54</v>
      </c>
      <c r="M108" s="34" t="n">
        <f aca="false">SUM(M106:M107)</f>
        <v>50.865</v>
      </c>
      <c r="N108" s="34" t="n">
        <f aca="false">SUM(N106:N107)</f>
        <v>9.055</v>
      </c>
      <c r="O108" s="34" t="n">
        <f aca="false">SUM(O106:O107)</f>
        <v>1.59</v>
      </c>
    </row>
    <row r="109" customFormat="false" ht="12.75" hidden="false" customHeight="false" outlineLevel="0" collapsed="false">
      <c r="A109" s="28" t="s">
        <v>126</v>
      </c>
      <c r="B109" s="33" t="s">
        <v>127</v>
      </c>
      <c r="C109" s="30" t="s">
        <v>54</v>
      </c>
      <c r="D109" s="31" t="n">
        <v>0.7</v>
      </c>
      <c r="E109" s="31" t="n">
        <v>0.06</v>
      </c>
      <c r="F109" s="31" t="n">
        <v>3.4</v>
      </c>
      <c r="G109" s="31" t="n">
        <v>17</v>
      </c>
      <c r="H109" s="31" t="n">
        <v>0.03</v>
      </c>
      <c r="I109" s="31" t="n">
        <v>0.612</v>
      </c>
      <c r="J109" s="31" t="n">
        <v>0</v>
      </c>
      <c r="K109" s="31" t="n">
        <v>0</v>
      </c>
      <c r="L109" s="31" t="n">
        <v>14.7</v>
      </c>
      <c r="M109" s="31" t="n">
        <v>0</v>
      </c>
      <c r="N109" s="31" t="n">
        <v>20.688</v>
      </c>
      <c r="O109" s="32" t="n">
        <v>0.378</v>
      </c>
    </row>
    <row r="110" customFormat="false" ht="12.75" hidden="false" customHeight="false" outlineLevel="0" collapsed="false">
      <c r="A110" s="28" t="s">
        <v>128</v>
      </c>
      <c r="B110" s="33" t="s">
        <v>129</v>
      </c>
      <c r="C110" s="30" t="s">
        <v>44</v>
      </c>
      <c r="D110" s="31" t="n">
        <v>2.28</v>
      </c>
      <c r="E110" s="31" t="n">
        <v>4.34</v>
      </c>
      <c r="F110" s="31" t="n">
        <v>12.08</v>
      </c>
      <c r="G110" s="31" t="n">
        <v>97.08</v>
      </c>
      <c r="H110" s="31" t="n">
        <v>0.08</v>
      </c>
      <c r="I110" s="31" t="n">
        <v>13.68</v>
      </c>
      <c r="J110" s="31" t="n">
        <v>0</v>
      </c>
      <c r="K110" s="31" t="n">
        <v>0.08</v>
      </c>
      <c r="L110" s="31" t="n">
        <v>21.82</v>
      </c>
      <c r="M110" s="31" t="n">
        <v>45.1</v>
      </c>
      <c r="N110" s="31" t="n">
        <v>19.68</v>
      </c>
      <c r="O110" s="32" t="n">
        <v>0.78</v>
      </c>
    </row>
    <row r="111" customFormat="false" ht="12.75" hidden="false" customHeight="false" outlineLevel="0" collapsed="false">
      <c r="A111" s="28" t="s">
        <v>130</v>
      </c>
      <c r="B111" s="33" t="s">
        <v>131</v>
      </c>
      <c r="C111" s="30" t="s">
        <v>59</v>
      </c>
      <c r="D111" s="31" t="n">
        <v>10.32</v>
      </c>
      <c r="E111" s="31" t="n">
        <v>3.98</v>
      </c>
      <c r="F111" s="31" t="n">
        <v>9.1</v>
      </c>
      <c r="G111" s="31" t="n">
        <v>111.13</v>
      </c>
      <c r="H111" s="31" t="n">
        <v>0.064</v>
      </c>
      <c r="I111" s="31" t="n">
        <v>0.768</v>
      </c>
      <c r="J111" s="31" t="n">
        <v>0.024</v>
      </c>
      <c r="K111" s="31" t="n">
        <v>0.072</v>
      </c>
      <c r="L111" s="31" t="n">
        <v>29.128</v>
      </c>
      <c r="M111" s="31" t="n">
        <v>60.592</v>
      </c>
      <c r="N111" s="31" t="n">
        <v>30.68</v>
      </c>
      <c r="O111" s="32" t="n">
        <v>0.824</v>
      </c>
    </row>
    <row r="112" customFormat="false" ht="12.75" hidden="false" customHeight="false" outlineLevel="0" collapsed="false">
      <c r="A112" s="28" t="s">
        <v>132</v>
      </c>
      <c r="B112" s="33" t="s">
        <v>133</v>
      </c>
      <c r="C112" s="30" t="s">
        <v>62</v>
      </c>
      <c r="D112" s="31" t="n">
        <v>2.96</v>
      </c>
      <c r="E112" s="31" t="n">
        <v>6.27</v>
      </c>
      <c r="F112" s="31" t="n">
        <v>15.51</v>
      </c>
      <c r="G112" s="31" t="n">
        <v>131.79</v>
      </c>
      <c r="H112" s="31" t="n">
        <v>0.12</v>
      </c>
      <c r="I112" s="31" t="n">
        <v>28.02</v>
      </c>
      <c r="J112" s="31" t="n">
        <v>0</v>
      </c>
      <c r="K112" s="31" t="n">
        <v>0.12</v>
      </c>
      <c r="L112" s="31" t="n">
        <v>52.29</v>
      </c>
      <c r="M112" s="31" t="n">
        <v>51.06</v>
      </c>
      <c r="N112" s="31" t="n">
        <v>20.52</v>
      </c>
      <c r="O112" s="32" t="n">
        <v>1.02</v>
      </c>
    </row>
    <row r="113" customFormat="false" ht="12.75" hidden="false" customHeight="false" outlineLevel="0" collapsed="false">
      <c r="A113" s="28" t="s">
        <v>82</v>
      </c>
      <c r="B113" s="33" t="s">
        <v>83</v>
      </c>
      <c r="C113" s="30" t="s">
        <v>44</v>
      </c>
      <c r="D113" s="31" t="n">
        <v>0.3</v>
      </c>
      <c r="E113" s="31" t="n">
        <v>0.2</v>
      </c>
      <c r="F113" s="31" t="n">
        <v>20.2</v>
      </c>
      <c r="G113" s="31" t="n">
        <v>81</v>
      </c>
      <c r="H113" s="31" t="n">
        <v>0.04</v>
      </c>
      <c r="I113" s="31" t="n">
        <v>1.48</v>
      </c>
      <c r="J113" s="31" t="n">
        <v>0.22</v>
      </c>
      <c r="K113" s="31" t="n">
        <v>2.04</v>
      </c>
      <c r="L113" s="31" t="n">
        <v>68.74</v>
      </c>
      <c r="M113" s="31" t="n">
        <v>54.02</v>
      </c>
      <c r="N113" s="31" t="n">
        <v>40.86</v>
      </c>
      <c r="O113" s="32" t="n">
        <v>1.24</v>
      </c>
    </row>
    <row r="114" customFormat="false" ht="12.75" hidden="false" customHeight="false" outlineLevel="0" collapsed="false">
      <c r="A114" s="28" t="s">
        <v>45</v>
      </c>
      <c r="B114" s="33" t="s">
        <v>46</v>
      </c>
      <c r="C114" s="30" t="n">
        <v>60</v>
      </c>
      <c r="D114" s="31" t="n">
        <v>2.37</v>
      </c>
      <c r="E114" s="31" t="n">
        <v>0.3</v>
      </c>
      <c r="F114" s="31" t="n">
        <v>14.76</v>
      </c>
      <c r="G114" s="31" t="n">
        <v>70.5</v>
      </c>
      <c r="H114" s="31" t="n">
        <v>0.06</v>
      </c>
      <c r="I114" s="31" t="n">
        <v>0</v>
      </c>
      <c r="J114" s="31" t="n">
        <v>0</v>
      </c>
      <c r="K114" s="31" t="n">
        <v>0</v>
      </c>
      <c r="L114" s="31" t="n">
        <v>6.9</v>
      </c>
      <c r="M114" s="31" t="n">
        <v>0</v>
      </c>
      <c r="N114" s="31" t="n">
        <v>0</v>
      </c>
      <c r="O114" s="32" t="n">
        <v>0.57</v>
      </c>
    </row>
    <row r="115" customFormat="false" ht="12.75" hidden="false" customHeight="false" outlineLevel="0" collapsed="false">
      <c r="A115" s="28"/>
      <c r="B115" s="29" t="s">
        <v>65</v>
      </c>
      <c r="C115" s="30"/>
      <c r="D115" s="34" t="n">
        <f aca="false">SUM(D109:D114)</f>
        <v>18.93</v>
      </c>
      <c r="E115" s="34" t="n">
        <f aca="false">SUM(E109:E114)</f>
        <v>15.15</v>
      </c>
      <c r="F115" s="34" t="n">
        <f aca="false">SUM(F109:F114)</f>
        <v>75.05</v>
      </c>
      <c r="G115" s="34" t="n">
        <f aca="false">SUM(G109:G114)</f>
        <v>508.5</v>
      </c>
      <c r="H115" s="34" t="n">
        <f aca="false">SUM(H109:H114)</f>
        <v>0.394</v>
      </c>
      <c r="I115" s="34" t="n">
        <f aca="false">SUM(I109:I114)</f>
        <v>44.56</v>
      </c>
      <c r="J115" s="34" t="n">
        <f aca="false">SUM(J109:J114)</f>
        <v>0.244</v>
      </c>
      <c r="K115" s="34" t="n">
        <f aca="false">SUM(K109:K114)</f>
        <v>2.312</v>
      </c>
      <c r="L115" s="34" t="n">
        <f aca="false">SUM(L109:L114)</f>
        <v>193.578</v>
      </c>
      <c r="M115" s="34" t="n">
        <f aca="false">SUM(M109:M114)</f>
        <v>210.772</v>
      </c>
      <c r="N115" s="34" t="n">
        <f aca="false">SUM(N109:N114)</f>
        <v>132.428</v>
      </c>
      <c r="O115" s="34" t="n">
        <f aca="false">SUM(O109:O114)</f>
        <v>4.812</v>
      </c>
    </row>
    <row r="116" customFormat="false" ht="12.75" hidden="false" customHeight="false" outlineLevel="0" collapsed="false">
      <c r="A116" s="28" t="s">
        <v>66</v>
      </c>
      <c r="B116" s="33" t="s">
        <v>67</v>
      </c>
      <c r="C116" s="30" t="s">
        <v>44</v>
      </c>
      <c r="D116" s="31" t="n">
        <v>1.4</v>
      </c>
      <c r="E116" s="31" t="n">
        <v>0</v>
      </c>
      <c r="F116" s="31" t="n">
        <v>29</v>
      </c>
      <c r="G116" s="31" t="n">
        <v>122</v>
      </c>
      <c r="H116" s="31" t="n">
        <v>0</v>
      </c>
      <c r="I116" s="31" t="n">
        <v>0</v>
      </c>
      <c r="J116" s="31" t="n">
        <v>0</v>
      </c>
      <c r="K116" s="31" t="n">
        <v>0</v>
      </c>
      <c r="L116" s="31" t="n">
        <v>1</v>
      </c>
      <c r="M116" s="31" t="n">
        <v>0</v>
      </c>
      <c r="N116" s="31" t="n">
        <v>0</v>
      </c>
      <c r="O116" s="32" t="n">
        <v>0.1</v>
      </c>
    </row>
    <row r="117" customFormat="false" ht="12.75" hidden="false" customHeight="false" outlineLevel="0" collapsed="false">
      <c r="A117" s="28" t="s">
        <v>134</v>
      </c>
      <c r="B117" s="33" t="s">
        <v>135</v>
      </c>
      <c r="C117" s="30" t="s">
        <v>54</v>
      </c>
      <c r="D117" s="31" t="n">
        <v>5.83</v>
      </c>
      <c r="E117" s="31" t="n">
        <v>1.91</v>
      </c>
      <c r="F117" s="31" t="n">
        <v>43.4</v>
      </c>
      <c r="G117" s="31" t="n">
        <v>213.09</v>
      </c>
      <c r="H117" s="31" t="n">
        <v>0.096</v>
      </c>
      <c r="I117" s="31" t="n">
        <v>0</v>
      </c>
      <c r="J117" s="31" t="n">
        <v>0</v>
      </c>
      <c r="K117" s="31" t="n">
        <v>0.798</v>
      </c>
      <c r="L117" s="31" t="n">
        <v>11.46</v>
      </c>
      <c r="M117" s="31" t="n">
        <v>48.756</v>
      </c>
      <c r="N117" s="31" t="n">
        <v>9.09</v>
      </c>
      <c r="O117" s="32" t="n">
        <v>0.684</v>
      </c>
    </row>
    <row r="118" customFormat="false" ht="12.75" hidden="false" customHeight="false" outlineLevel="0" collapsed="false">
      <c r="A118" s="35"/>
      <c r="B118" s="36" t="s">
        <v>70</v>
      </c>
      <c r="C118" s="37"/>
      <c r="D118" s="38" t="n">
        <v>36.57</v>
      </c>
      <c r="E118" s="38" t="n">
        <v>29.42</v>
      </c>
      <c r="F118" s="38" t="n">
        <v>210.23</v>
      </c>
      <c r="G118" s="38" t="n">
        <v>1247.66</v>
      </c>
      <c r="H118" s="38" t="n">
        <v>0.634</v>
      </c>
      <c r="I118" s="38" t="n">
        <v>44.8</v>
      </c>
      <c r="J118" s="38" t="n">
        <v>0.274</v>
      </c>
      <c r="K118" s="38" t="n">
        <v>3.56</v>
      </c>
      <c r="L118" s="38" t="n">
        <v>351.078</v>
      </c>
      <c r="M118" s="38" t="n">
        <v>357.793</v>
      </c>
      <c r="N118" s="38" t="n">
        <v>164.673</v>
      </c>
      <c r="O118" s="39" t="n">
        <v>8.356</v>
      </c>
    </row>
    <row r="119" customFormat="false" ht="12.75" hidden="false" customHeight="false" outlineLevel="0" collapsed="false">
      <c r="A119" s="40"/>
      <c r="B119" s="10"/>
      <c r="C119" s="11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customFormat="false" ht="12.75" hidden="false" customHeight="false" outlineLevel="0" collapsed="false">
      <c r="A120" s="9" t="s">
        <v>2</v>
      </c>
      <c r="B120" s="10" t="s">
        <v>136</v>
      </c>
      <c r="C120" s="11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customFormat="false" ht="12.75" hidden="false" customHeight="false" outlineLevel="0" collapsed="false">
      <c r="A121" s="9" t="s">
        <v>4</v>
      </c>
      <c r="B121" s="13" t="s">
        <v>5</v>
      </c>
      <c r="C121" s="11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customFormat="false" ht="12.75" hidden="false" customHeight="true" outlineLevel="0" collapsed="false">
      <c r="A122" s="14" t="s">
        <v>6</v>
      </c>
      <c r="B122" s="15" t="s">
        <v>7</v>
      </c>
      <c r="C122" s="11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customFormat="false" ht="12.75" hidden="false" customHeight="false" outlineLevel="0" collapsed="false">
      <c r="A123" s="14"/>
      <c r="B123" s="15"/>
      <c r="C123" s="11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customFormat="false" ht="12.75" hidden="false" customHeight="true" outlineLevel="0" collapsed="false">
      <c r="A124" s="16" t="s">
        <v>8</v>
      </c>
      <c r="B124" s="17" t="s">
        <v>9</v>
      </c>
      <c r="C124" s="18" t="s">
        <v>10</v>
      </c>
      <c r="D124" s="19" t="s">
        <v>11</v>
      </c>
      <c r="E124" s="19"/>
      <c r="F124" s="19"/>
      <c r="G124" s="20" t="s">
        <v>12</v>
      </c>
      <c r="H124" s="19" t="s">
        <v>13</v>
      </c>
      <c r="I124" s="19"/>
      <c r="J124" s="19"/>
      <c r="K124" s="19"/>
      <c r="L124" s="21" t="s">
        <v>14</v>
      </c>
      <c r="M124" s="21"/>
      <c r="N124" s="21"/>
      <c r="O124" s="21"/>
    </row>
    <row r="125" customFormat="false" ht="23.85" hidden="false" customHeight="false" outlineLevel="0" collapsed="false">
      <c r="A125" s="16"/>
      <c r="B125" s="17"/>
      <c r="C125" s="18"/>
      <c r="D125" s="22" t="s">
        <v>15</v>
      </c>
      <c r="E125" s="22" t="s">
        <v>16</v>
      </c>
      <c r="F125" s="22" t="s">
        <v>17</v>
      </c>
      <c r="G125" s="20"/>
      <c r="H125" s="22" t="s">
        <v>18</v>
      </c>
      <c r="I125" s="22" t="s">
        <v>19</v>
      </c>
      <c r="J125" s="22" t="s">
        <v>20</v>
      </c>
      <c r="K125" s="22" t="s">
        <v>21</v>
      </c>
      <c r="L125" s="22" t="s">
        <v>22</v>
      </c>
      <c r="M125" s="23" t="s">
        <v>23</v>
      </c>
      <c r="N125" s="23" t="s">
        <v>24</v>
      </c>
      <c r="O125" s="24" t="s">
        <v>25</v>
      </c>
    </row>
    <row r="126" customFormat="false" ht="12.75" hidden="false" customHeight="false" outlineLevel="0" collapsed="false">
      <c r="A126" s="25" t="s">
        <v>26</v>
      </c>
      <c r="B126" s="26" t="s">
        <v>27</v>
      </c>
      <c r="C126" s="27" t="s">
        <v>28</v>
      </c>
      <c r="D126" s="19" t="s">
        <v>29</v>
      </c>
      <c r="E126" s="19" t="s">
        <v>30</v>
      </c>
      <c r="F126" s="19" t="s">
        <v>31</v>
      </c>
      <c r="G126" s="19" t="s">
        <v>32</v>
      </c>
      <c r="H126" s="19" t="s">
        <v>33</v>
      </c>
      <c r="I126" s="19" t="s">
        <v>34</v>
      </c>
      <c r="J126" s="19" t="s">
        <v>35</v>
      </c>
      <c r="K126" s="19" t="s">
        <v>36</v>
      </c>
      <c r="L126" s="19" t="s">
        <v>37</v>
      </c>
      <c r="M126" s="19" t="s">
        <v>38</v>
      </c>
      <c r="N126" s="19" t="s">
        <v>39</v>
      </c>
      <c r="O126" s="21" t="s">
        <v>40</v>
      </c>
    </row>
    <row r="127" customFormat="false" ht="12.75" hidden="false" customHeight="false" outlineLevel="0" collapsed="false">
      <c r="A127" s="28"/>
      <c r="B127" s="29" t="s">
        <v>41</v>
      </c>
      <c r="C127" s="30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2"/>
    </row>
    <row r="128" customFormat="false" ht="12.75" hidden="false" customHeight="false" outlineLevel="0" collapsed="false">
      <c r="A128" s="28" t="s">
        <v>137</v>
      </c>
      <c r="B128" s="33" t="s">
        <v>138</v>
      </c>
      <c r="C128" s="30" t="s">
        <v>44</v>
      </c>
      <c r="D128" s="31" t="n">
        <v>7.16</v>
      </c>
      <c r="E128" s="31" t="n">
        <v>9.4</v>
      </c>
      <c r="F128" s="31" t="n">
        <v>28.8</v>
      </c>
      <c r="G128" s="31" t="n">
        <v>291.9</v>
      </c>
      <c r="H128" s="31" t="n">
        <v>0.16</v>
      </c>
      <c r="I128" s="31" t="n">
        <v>1.54</v>
      </c>
      <c r="J128" s="31" t="n">
        <v>0.06</v>
      </c>
      <c r="K128" s="31" t="n">
        <v>0.54</v>
      </c>
      <c r="L128" s="31" t="n">
        <v>156.8</v>
      </c>
      <c r="M128" s="31" t="n">
        <v>206</v>
      </c>
      <c r="N128" s="31" t="n">
        <v>55.6</v>
      </c>
      <c r="O128" s="32" t="n">
        <v>1.24</v>
      </c>
    </row>
    <row r="129" customFormat="false" ht="12.75" hidden="false" customHeight="false" outlineLevel="0" collapsed="false">
      <c r="A129" s="28" t="s">
        <v>45</v>
      </c>
      <c r="B129" s="33" t="s">
        <v>46</v>
      </c>
      <c r="C129" s="30" t="n">
        <v>60</v>
      </c>
      <c r="D129" s="31" t="n">
        <v>2.37</v>
      </c>
      <c r="E129" s="31" t="n">
        <v>0.3</v>
      </c>
      <c r="F129" s="31" t="n">
        <v>14.76</v>
      </c>
      <c r="G129" s="31" t="n">
        <v>70.5</v>
      </c>
      <c r="H129" s="31" t="n">
        <v>0.06</v>
      </c>
      <c r="I129" s="31" t="n">
        <v>0</v>
      </c>
      <c r="J129" s="31" t="n">
        <v>0</v>
      </c>
      <c r="K129" s="31" t="n">
        <v>0</v>
      </c>
      <c r="L129" s="31" t="n">
        <v>6.9</v>
      </c>
      <c r="M129" s="31" t="n">
        <v>0</v>
      </c>
      <c r="N129" s="31" t="n">
        <v>0</v>
      </c>
      <c r="O129" s="32" t="n">
        <v>0.57</v>
      </c>
    </row>
    <row r="130" customFormat="false" ht="12.75" hidden="false" customHeight="false" outlineLevel="0" collapsed="false">
      <c r="A130" s="28" t="s">
        <v>139</v>
      </c>
      <c r="B130" s="33" t="s">
        <v>140</v>
      </c>
      <c r="C130" s="30" t="s">
        <v>44</v>
      </c>
      <c r="D130" s="31" t="n">
        <v>1.5</v>
      </c>
      <c r="E130" s="31" t="n">
        <v>1.3</v>
      </c>
      <c r="F130" s="31" t="n">
        <v>15.9</v>
      </c>
      <c r="G130" s="31" t="n">
        <v>81</v>
      </c>
      <c r="H130" s="31" t="n">
        <v>0.04</v>
      </c>
      <c r="I130" s="31" t="n">
        <v>1.3</v>
      </c>
      <c r="J130" s="31" t="n">
        <v>0</v>
      </c>
      <c r="K130" s="31" t="n">
        <v>0</v>
      </c>
      <c r="L130" s="31" t="n">
        <v>127</v>
      </c>
      <c r="M130" s="31" t="n">
        <v>127</v>
      </c>
      <c r="N130" s="31" t="n">
        <v>15</v>
      </c>
      <c r="O130" s="32" t="n">
        <v>0.4</v>
      </c>
    </row>
    <row r="131" customFormat="false" ht="12.75" hidden="false" customHeight="false" outlineLevel="0" collapsed="false">
      <c r="A131" s="28"/>
      <c r="B131" s="29" t="s">
        <v>51</v>
      </c>
      <c r="C131" s="30"/>
      <c r="D131" s="34" t="n">
        <f aca="false">SUM(D128:D130)</f>
        <v>11.03</v>
      </c>
      <c r="E131" s="34" t="n">
        <f aca="false">SUM(E128:E130)</f>
        <v>11</v>
      </c>
      <c r="F131" s="34" t="n">
        <f aca="false">SUM(F128:F130)</f>
        <v>59.46</v>
      </c>
      <c r="G131" s="34" t="n">
        <f aca="false">SUM(G128:G130)</f>
        <v>443.4</v>
      </c>
      <c r="H131" s="34" t="n">
        <f aca="false">SUM(H128:H130)</f>
        <v>0.26</v>
      </c>
      <c r="I131" s="34" t="n">
        <f aca="false">SUM(I128:I130)</f>
        <v>2.84</v>
      </c>
      <c r="J131" s="34" t="n">
        <f aca="false">SUM(J128:J130)</f>
        <v>0.06</v>
      </c>
      <c r="K131" s="34" t="n">
        <f aca="false">SUM(K128:K130)</f>
        <v>0.54</v>
      </c>
      <c r="L131" s="34" t="n">
        <f aca="false">SUM(L128:L130)</f>
        <v>290.7</v>
      </c>
      <c r="M131" s="34" t="n">
        <f aca="false">SUM(M128:M130)</f>
        <v>333</v>
      </c>
      <c r="N131" s="34" t="n">
        <f aca="false">SUM(N128:N130)</f>
        <v>70.6</v>
      </c>
      <c r="O131" s="34" t="n">
        <f aca="false">SUM(O128:O130)</f>
        <v>2.21</v>
      </c>
    </row>
    <row r="132" customFormat="false" ht="12.75" hidden="false" customHeight="false" outlineLevel="0" collapsed="false">
      <c r="A132" s="28" t="s">
        <v>91</v>
      </c>
      <c r="B132" s="33" t="s">
        <v>92</v>
      </c>
      <c r="C132" s="30" t="s">
        <v>54</v>
      </c>
      <c r="D132" s="31" t="n">
        <v>0.48</v>
      </c>
      <c r="E132" s="31" t="n">
        <v>0.06</v>
      </c>
      <c r="F132" s="31" t="n">
        <v>1.02</v>
      </c>
      <c r="G132" s="31" t="n">
        <v>7.8</v>
      </c>
      <c r="H132" s="31" t="n">
        <v>0.012</v>
      </c>
      <c r="I132" s="31" t="n">
        <v>3</v>
      </c>
      <c r="J132" s="31" t="n">
        <v>0</v>
      </c>
      <c r="K132" s="31" t="n">
        <v>0</v>
      </c>
      <c r="L132" s="31" t="n">
        <v>13.8</v>
      </c>
      <c r="M132" s="31" t="n">
        <v>0</v>
      </c>
      <c r="N132" s="31" t="n">
        <v>0</v>
      </c>
      <c r="O132" s="32" t="n">
        <v>0.36</v>
      </c>
    </row>
    <row r="133" customFormat="false" ht="12.75" hidden="false" customHeight="false" outlineLevel="0" collapsed="false">
      <c r="A133" s="28" t="s">
        <v>141</v>
      </c>
      <c r="B133" s="33" t="s">
        <v>142</v>
      </c>
      <c r="C133" s="30" t="s">
        <v>44</v>
      </c>
      <c r="D133" s="31" t="n">
        <v>1.9</v>
      </c>
      <c r="E133" s="31" t="n">
        <v>2.12</v>
      </c>
      <c r="F133" s="31" t="n">
        <v>12.04</v>
      </c>
      <c r="G133" s="31" t="n">
        <v>75.5</v>
      </c>
      <c r="H133" s="31" t="n">
        <v>0.08</v>
      </c>
      <c r="I133" s="31" t="n">
        <v>9.24</v>
      </c>
      <c r="J133" s="31" t="n">
        <v>0</v>
      </c>
      <c r="K133" s="31" t="n">
        <v>0.06</v>
      </c>
      <c r="L133" s="31" t="n">
        <v>18.24</v>
      </c>
      <c r="M133" s="31" t="n">
        <v>31.36</v>
      </c>
      <c r="N133" s="31" t="n">
        <v>12.16</v>
      </c>
      <c r="O133" s="32" t="n">
        <v>0.62</v>
      </c>
    </row>
    <row r="134" customFormat="false" ht="12.75" hidden="false" customHeight="false" outlineLevel="0" collapsed="false">
      <c r="A134" s="28" t="s">
        <v>143</v>
      </c>
      <c r="B134" s="33" t="s">
        <v>144</v>
      </c>
      <c r="C134" s="30" t="s">
        <v>59</v>
      </c>
      <c r="D134" s="31" t="n">
        <v>9.41</v>
      </c>
      <c r="E134" s="31" t="n">
        <v>11.01</v>
      </c>
      <c r="F134" s="31" t="n">
        <v>8.58</v>
      </c>
      <c r="G134" s="31" t="n">
        <v>171.66</v>
      </c>
      <c r="H134" s="31" t="n">
        <v>0.032</v>
      </c>
      <c r="I134" s="31" t="n">
        <v>1.768</v>
      </c>
      <c r="J134" s="31" t="n">
        <v>0</v>
      </c>
      <c r="K134" s="31" t="n">
        <v>0.056</v>
      </c>
      <c r="L134" s="31" t="n">
        <v>17.408</v>
      </c>
      <c r="M134" s="31" t="n">
        <v>16.944</v>
      </c>
      <c r="N134" s="31" t="n">
        <v>4.944</v>
      </c>
      <c r="O134" s="32" t="n">
        <v>0.248</v>
      </c>
    </row>
    <row r="135" customFormat="false" ht="12.75" hidden="false" customHeight="false" outlineLevel="0" collapsed="false">
      <c r="A135" s="28" t="s">
        <v>145</v>
      </c>
      <c r="B135" s="33" t="s">
        <v>146</v>
      </c>
      <c r="C135" s="30" t="s">
        <v>62</v>
      </c>
      <c r="D135" s="31" t="n">
        <v>6.73</v>
      </c>
      <c r="E135" s="31" t="n">
        <v>9.42</v>
      </c>
      <c r="F135" s="31" t="n">
        <v>23.9</v>
      </c>
      <c r="G135" s="31" t="n">
        <v>327.45</v>
      </c>
      <c r="H135" s="31" t="n">
        <v>0.24</v>
      </c>
      <c r="I135" s="31" t="n">
        <v>0</v>
      </c>
      <c r="J135" s="31" t="n">
        <v>0</v>
      </c>
      <c r="K135" s="31" t="n">
        <v>0</v>
      </c>
      <c r="L135" s="31" t="n">
        <v>20.46</v>
      </c>
      <c r="M135" s="31" t="n">
        <v>0</v>
      </c>
      <c r="N135" s="31" t="n">
        <v>1.035</v>
      </c>
      <c r="O135" s="32" t="n">
        <v>1.575</v>
      </c>
    </row>
    <row r="136" customFormat="false" ht="12.75" hidden="false" customHeight="false" outlineLevel="0" collapsed="false">
      <c r="A136" s="28" t="s">
        <v>99</v>
      </c>
      <c r="B136" s="33" t="s">
        <v>100</v>
      </c>
      <c r="C136" s="30" t="s">
        <v>44</v>
      </c>
      <c r="D136" s="31" t="n">
        <v>0.7</v>
      </c>
      <c r="E136" s="31" t="n">
        <v>0.3</v>
      </c>
      <c r="F136" s="31" t="n">
        <v>22.8</v>
      </c>
      <c r="G136" s="31" t="n">
        <v>97</v>
      </c>
      <c r="H136" s="31" t="n">
        <v>0</v>
      </c>
      <c r="I136" s="31" t="n">
        <v>70</v>
      </c>
      <c r="J136" s="31" t="n">
        <v>0</v>
      </c>
      <c r="K136" s="31" t="n">
        <v>0</v>
      </c>
      <c r="L136" s="31" t="n">
        <v>12</v>
      </c>
      <c r="M136" s="31" t="n">
        <v>3</v>
      </c>
      <c r="N136" s="31" t="n">
        <v>3</v>
      </c>
      <c r="O136" s="32" t="n">
        <v>1.5</v>
      </c>
    </row>
    <row r="137" customFormat="false" ht="12.75" hidden="false" customHeight="false" outlineLevel="0" collapsed="false">
      <c r="A137" s="28" t="s">
        <v>45</v>
      </c>
      <c r="B137" s="33" t="s">
        <v>46</v>
      </c>
      <c r="C137" s="30" t="n">
        <v>60</v>
      </c>
      <c r="D137" s="31" t="n">
        <v>2.37</v>
      </c>
      <c r="E137" s="31" t="n">
        <v>0.3</v>
      </c>
      <c r="F137" s="31" t="n">
        <v>14.76</v>
      </c>
      <c r="G137" s="31" t="n">
        <v>70.5</v>
      </c>
      <c r="H137" s="31" t="n">
        <v>0.06</v>
      </c>
      <c r="I137" s="31" t="n">
        <v>0</v>
      </c>
      <c r="J137" s="31" t="n">
        <v>0</v>
      </c>
      <c r="K137" s="31" t="n">
        <v>0</v>
      </c>
      <c r="L137" s="31" t="n">
        <v>6.9</v>
      </c>
      <c r="M137" s="31" t="n">
        <v>0</v>
      </c>
      <c r="N137" s="31" t="n">
        <v>0</v>
      </c>
      <c r="O137" s="32" t="n">
        <v>0.57</v>
      </c>
    </row>
    <row r="138" customFormat="false" ht="12.75" hidden="false" customHeight="false" outlineLevel="0" collapsed="false">
      <c r="A138" s="35"/>
      <c r="B138" s="36" t="s">
        <v>70</v>
      </c>
      <c r="C138" s="37"/>
      <c r="D138" s="38" t="n">
        <v>34.48</v>
      </c>
      <c r="E138" s="38" t="n">
        <v>35.14</v>
      </c>
      <c r="F138" s="38" t="n">
        <v>153.24</v>
      </c>
      <c r="G138" s="38" t="n">
        <v>1253.61</v>
      </c>
      <c r="H138" s="38" t="n">
        <v>0.711</v>
      </c>
      <c r="I138" s="38" t="n">
        <v>86.848</v>
      </c>
      <c r="J138" s="38" t="n">
        <v>0.06</v>
      </c>
      <c r="K138" s="38" t="n">
        <v>1.586</v>
      </c>
      <c r="L138" s="38" t="n">
        <v>388.808</v>
      </c>
      <c r="M138" s="38" t="n">
        <v>451.204</v>
      </c>
      <c r="N138" s="38" t="n">
        <v>109.739</v>
      </c>
      <c r="O138" s="39" t="n">
        <v>8.043</v>
      </c>
    </row>
    <row r="139" customFormat="false" ht="12.75" hidden="false" customHeight="false" outlineLevel="0" collapsed="false">
      <c r="A139" s="40"/>
      <c r="B139" s="10"/>
      <c r="C139" s="11"/>
      <c r="D139" s="41" t="e">
        <f aca="false">D132+D133+D134+D135+D136+D137+#REF!</f>
        <v>#REF!</v>
      </c>
      <c r="E139" s="41" t="e">
        <f aca="false">E132+E133+E134+E135+E136+E137+#REF!</f>
        <v>#REF!</v>
      </c>
      <c r="F139" s="41" t="e">
        <f aca="false">F132+F133+F134+F135+F136+F137+#REF!</f>
        <v>#REF!</v>
      </c>
      <c r="G139" s="41" t="e">
        <f aca="false">G132+G133+G134+G135+G136+G137+#REF!</f>
        <v>#REF!</v>
      </c>
      <c r="H139" s="41" t="e">
        <f aca="false">H132+H133+H134+H135+H136+H137+#REF!</f>
        <v>#REF!</v>
      </c>
      <c r="I139" s="41" t="e">
        <f aca="false">I132+I133+I134+I135+I136+I137+#REF!</f>
        <v>#REF!</v>
      </c>
      <c r="J139" s="41" t="e">
        <f aca="false">J132+J133+J134+J135+J136+J137+#REF!</f>
        <v>#REF!</v>
      </c>
      <c r="K139" s="41" t="e">
        <f aca="false">K132+K133+K134+K135+K136+K137+#REF!</f>
        <v>#REF!</v>
      </c>
      <c r="L139" s="41" t="e">
        <f aca="false">L132+L133+L134+L135+L136+L137+#REF!</f>
        <v>#REF!</v>
      </c>
      <c r="M139" s="41" t="e">
        <f aca="false">M132+M133+M134+M135+M136+M137+#REF!</f>
        <v>#REF!</v>
      </c>
      <c r="N139" s="41" t="e">
        <f aca="false">N132+N133+N134+N135+N136+N137+#REF!</f>
        <v>#REF!</v>
      </c>
      <c r="O139" s="41" t="e">
        <f aca="false">O132+O133+O134+O135+O136+O137+#REF!</f>
        <v>#REF!</v>
      </c>
    </row>
    <row r="140" customFormat="false" ht="12.75" hidden="false" customHeight="false" outlineLevel="0" collapsed="false">
      <c r="A140" s="9" t="s">
        <v>2</v>
      </c>
      <c r="B140" s="10" t="s">
        <v>147</v>
      </c>
      <c r="C140" s="11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customFormat="false" ht="12.75" hidden="false" customHeight="false" outlineLevel="0" collapsed="false">
      <c r="A141" s="9" t="s">
        <v>4</v>
      </c>
      <c r="B141" s="13" t="s">
        <v>5</v>
      </c>
      <c r="C141" s="11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customFormat="false" ht="12.75" hidden="false" customHeight="true" outlineLevel="0" collapsed="false">
      <c r="A142" s="14" t="s">
        <v>6</v>
      </c>
      <c r="B142" s="15" t="s">
        <v>7</v>
      </c>
      <c r="C142" s="11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customFormat="false" ht="12.75" hidden="false" customHeight="false" outlineLevel="0" collapsed="false">
      <c r="A143" s="14"/>
      <c r="B143" s="15"/>
      <c r="C143" s="11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customFormat="false" ht="12.75" hidden="false" customHeight="true" outlineLevel="0" collapsed="false">
      <c r="A144" s="16" t="s">
        <v>8</v>
      </c>
      <c r="B144" s="17" t="s">
        <v>9</v>
      </c>
      <c r="C144" s="18" t="s">
        <v>10</v>
      </c>
      <c r="D144" s="19" t="s">
        <v>11</v>
      </c>
      <c r="E144" s="19"/>
      <c r="F144" s="19"/>
      <c r="G144" s="20" t="s">
        <v>12</v>
      </c>
      <c r="H144" s="19" t="s">
        <v>13</v>
      </c>
      <c r="I144" s="19"/>
      <c r="J144" s="19"/>
      <c r="K144" s="19"/>
      <c r="L144" s="21" t="s">
        <v>14</v>
      </c>
      <c r="M144" s="21"/>
      <c r="N144" s="21"/>
      <c r="O144" s="21"/>
    </row>
    <row r="145" customFormat="false" ht="23.85" hidden="false" customHeight="false" outlineLevel="0" collapsed="false">
      <c r="A145" s="16"/>
      <c r="B145" s="17"/>
      <c r="C145" s="18"/>
      <c r="D145" s="22" t="s">
        <v>15</v>
      </c>
      <c r="E145" s="22" t="s">
        <v>16</v>
      </c>
      <c r="F145" s="22" t="s">
        <v>17</v>
      </c>
      <c r="G145" s="20"/>
      <c r="H145" s="22" t="s">
        <v>18</v>
      </c>
      <c r="I145" s="22" t="s">
        <v>19</v>
      </c>
      <c r="J145" s="22" t="s">
        <v>20</v>
      </c>
      <c r="K145" s="22" t="s">
        <v>21</v>
      </c>
      <c r="L145" s="22" t="s">
        <v>22</v>
      </c>
      <c r="M145" s="23" t="s">
        <v>23</v>
      </c>
      <c r="N145" s="23" t="s">
        <v>24</v>
      </c>
      <c r="O145" s="24" t="s">
        <v>25</v>
      </c>
    </row>
    <row r="146" customFormat="false" ht="12.75" hidden="false" customHeight="false" outlineLevel="0" collapsed="false">
      <c r="A146" s="25" t="s">
        <v>26</v>
      </c>
      <c r="B146" s="26" t="s">
        <v>27</v>
      </c>
      <c r="C146" s="27" t="s">
        <v>28</v>
      </c>
      <c r="D146" s="19" t="s">
        <v>29</v>
      </c>
      <c r="E146" s="19" t="s">
        <v>30</v>
      </c>
      <c r="F146" s="19" t="s">
        <v>31</v>
      </c>
      <c r="G146" s="19" t="s">
        <v>32</v>
      </c>
      <c r="H146" s="19" t="s">
        <v>33</v>
      </c>
      <c r="I146" s="19" t="s">
        <v>34</v>
      </c>
      <c r="J146" s="19" t="s">
        <v>35</v>
      </c>
      <c r="K146" s="19" t="s">
        <v>36</v>
      </c>
      <c r="L146" s="19" t="s">
        <v>37</v>
      </c>
      <c r="M146" s="19" t="s">
        <v>38</v>
      </c>
      <c r="N146" s="19" t="s">
        <v>39</v>
      </c>
      <c r="O146" s="21" t="s">
        <v>40</v>
      </c>
    </row>
    <row r="147" customFormat="false" ht="12.75" hidden="false" customHeight="false" outlineLevel="0" collapsed="false">
      <c r="A147" s="28"/>
      <c r="B147" s="29" t="s">
        <v>41</v>
      </c>
      <c r="C147" s="30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2"/>
    </row>
    <row r="148" customFormat="false" ht="12.75" hidden="false" customHeight="false" outlineLevel="0" collapsed="false">
      <c r="A148" s="28" t="s">
        <v>148</v>
      </c>
      <c r="B148" s="33" t="s">
        <v>149</v>
      </c>
      <c r="C148" s="30" t="s">
        <v>44</v>
      </c>
      <c r="D148" s="31" t="n">
        <v>8.66</v>
      </c>
      <c r="E148" s="31" t="n">
        <v>11.9</v>
      </c>
      <c r="F148" s="31" t="n">
        <v>38.04</v>
      </c>
      <c r="G148" s="31" t="n">
        <v>293.8</v>
      </c>
      <c r="H148" s="31" t="n">
        <v>0.14</v>
      </c>
      <c r="I148" s="31" t="n">
        <v>1.38</v>
      </c>
      <c r="J148" s="31" t="n">
        <v>0.08</v>
      </c>
      <c r="K148" s="31" t="n">
        <v>0.24</v>
      </c>
      <c r="L148" s="31" t="n">
        <v>143.6</v>
      </c>
      <c r="M148" s="31" t="n">
        <v>218.6</v>
      </c>
      <c r="N148" s="31" t="n">
        <v>50</v>
      </c>
      <c r="O148" s="32" t="n">
        <v>2.38</v>
      </c>
    </row>
    <row r="149" customFormat="false" ht="12.75" hidden="false" customHeight="false" outlineLevel="0" collapsed="false">
      <c r="A149" s="28" t="s">
        <v>45</v>
      </c>
      <c r="B149" s="33" t="s">
        <v>46</v>
      </c>
      <c r="C149" s="30" t="n">
        <v>60</v>
      </c>
      <c r="D149" s="31" t="n">
        <v>2.37</v>
      </c>
      <c r="E149" s="31" t="n">
        <v>0.3</v>
      </c>
      <c r="F149" s="31" t="n">
        <v>14.76</v>
      </c>
      <c r="G149" s="31" t="n">
        <v>70.5</v>
      </c>
      <c r="H149" s="31" t="n">
        <v>0.06</v>
      </c>
      <c r="I149" s="31" t="n">
        <v>0</v>
      </c>
      <c r="J149" s="31" t="n">
        <v>0</v>
      </c>
      <c r="K149" s="31" t="n">
        <v>0</v>
      </c>
      <c r="L149" s="31" t="n">
        <v>6.9</v>
      </c>
      <c r="M149" s="31" t="n">
        <v>0</v>
      </c>
      <c r="N149" s="31" t="n">
        <v>0</v>
      </c>
      <c r="O149" s="32" t="n">
        <v>0.57</v>
      </c>
    </row>
    <row r="150" customFormat="false" ht="12.75" hidden="false" customHeight="false" outlineLevel="0" collapsed="false">
      <c r="A150" s="28" t="s">
        <v>47</v>
      </c>
      <c r="B150" s="33" t="s">
        <v>48</v>
      </c>
      <c r="C150" s="30" t="s">
        <v>35</v>
      </c>
      <c r="D150" s="31" t="n">
        <v>2.32</v>
      </c>
      <c r="E150" s="31" t="n">
        <v>2.95</v>
      </c>
      <c r="F150" s="31" t="n">
        <v>0</v>
      </c>
      <c r="G150" s="31" t="n">
        <v>36.4</v>
      </c>
      <c r="H150" s="31" t="n">
        <v>0.004</v>
      </c>
      <c r="I150" s="31" t="n">
        <v>0.07</v>
      </c>
      <c r="J150" s="31" t="n">
        <v>0.029</v>
      </c>
      <c r="K150" s="31" t="n">
        <v>0.05</v>
      </c>
      <c r="L150" s="31" t="n">
        <v>88</v>
      </c>
      <c r="M150" s="31" t="n">
        <v>50</v>
      </c>
      <c r="N150" s="31" t="n">
        <v>3.5</v>
      </c>
      <c r="O150" s="32" t="n">
        <v>0.1</v>
      </c>
    </row>
    <row r="151" customFormat="false" ht="12.75" hidden="false" customHeight="false" outlineLevel="0" collapsed="false">
      <c r="A151" s="28" t="s">
        <v>49</v>
      </c>
      <c r="B151" s="33" t="s">
        <v>50</v>
      </c>
      <c r="C151" s="30" t="s">
        <v>44</v>
      </c>
      <c r="D151" s="31" t="n">
        <v>0.1</v>
      </c>
      <c r="E151" s="31" t="n">
        <v>0</v>
      </c>
      <c r="F151" s="31" t="n">
        <v>15</v>
      </c>
      <c r="G151" s="31" t="n">
        <v>60</v>
      </c>
      <c r="H151" s="31" t="n">
        <v>0</v>
      </c>
      <c r="I151" s="31" t="n">
        <v>0</v>
      </c>
      <c r="J151" s="31" t="n">
        <v>0</v>
      </c>
      <c r="K151" s="31" t="n">
        <v>0</v>
      </c>
      <c r="L151" s="31" t="n">
        <v>11</v>
      </c>
      <c r="M151" s="31" t="n">
        <v>3</v>
      </c>
      <c r="N151" s="31" t="n">
        <v>1</v>
      </c>
      <c r="O151" s="32" t="n">
        <v>0.3</v>
      </c>
    </row>
    <row r="152" customFormat="false" ht="12.75" hidden="false" customHeight="false" outlineLevel="0" collapsed="false">
      <c r="A152" s="28"/>
      <c r="B152" s="29" t="s">
        <v>51</v>
      </c>
      <c r="C152" s="30"/>
      <c r="D152" s="34" t="n">
        <f aca="false">SUM(D148:D151)</f>
        <v>13.45</v>
      </c>
      <c r="E152" s="34" t="n">
        <f aca="false">SUM(E148:E151)</f>
        <v>15.15</v>
      </c>
      <c r="F152" s="34" t="n">
        <f aca="false">SUM(F148:F151)</f>
        <v>67.8</v>
      </c>
      <c r="G152" s="34" t="n">
        <f aca="false">SUM(G148:G151)</f>
        <v>460.7</v>
      </c>
      <c r="H152" s="34" t="n">
        <f aca="false">SUM(H148:H151)</f>
        <v>0.204</v>
      </c>
      <c r="I152" s="34" t="n">
        <f aca="false">SUM(I148:I151)</f>
        <v>1.45</v>
      </c>
      <c r="J152" s="34" t="n">
        <f aca="false">SUM(J148:J151)</f>
        <v>0.109</v>
      </c>
      <c r="K152" s="34" t="n">
        <f aca="false">SUM(K148:K151)</f>
        <v>0.29</v>
      </c>
      <c r="L152" s="34" t="n">
        <f aca="false">SUM(L148:L151)</f>
        <v>249.5</v>
      </c>
      <c r="M152" s="34" t="n">
        <f aca="false">SUM(M148:M151)</f>
        <v>271.6</v>
      </c>
      <c r="N152" s="34" t="n">
        <f aca="false">SUM(N148:N151)</f>
        <v>54.5</v>
      </c>
      <c r="O152" s="34" t="n">
        <f aca="false">SUM(O148:O151)</f>
        <v>3.35</v>
      </c>
    </row>
    <row r="153" customFormat="false" ht="12.75" hidden="false" customHeight="false" outlineLevel="0" collapsed="false">
      <c r="A153" s="28" t="s">
        <v>91</v>
      </c>
      <c r="B153" s="33" t="s">
        <v>92</v>
      </c>
      <c r="C153" s="30" t="s">
        <v>54</v>
      </c>
      <c r="D153" s="31" t="n">
        <v>0.48</v>
      </c>
      <c r="E153" s="31" t="n">
        <v>0.06</v>
      </c>
      <c r="F153" s="31" t="n">
        <v>1.02</v>
      </c>
      <c r="G153" s="31" t="n">
        <v>7.8</v>
      </c>
      <c r="H153" s="31" t="n">
        <v>0.012</v>
      </c>
      <c r="I153" s="31" t="n">
        <v>3</v>
      </c>
      <c r="J153" s="31" t="n">
        <v>0</v>
      </c>
      <c r="K153" s="31" t="n">
        <v>0</v>
      </c>
      <c r="L153" s="31" t="n">
        <v>13.8</v>
      </c>
      <c r="M153" s="31" t="n">
        <v>0</v>
      </c>
      <c r="N153" s="31" t="n">
        <v>0</v>
      </c>
      <c r="O153" s="32" t="n">
        <v>0.36</v>
      </c>
    </row>
    <row r="154" customFormat="false" ht="12.75" hidden="false" customHeight="false" outlineLevel="0" collapsed="false">
      <c r="A154" s="28" t="s">
        <v>150</v>
      </c>
      <c r="B154" s="33" t="s">
        <v>151</v>
      </c>
      <c r="C154" s="30" t="s">
        <v>44</v>
      </c>
      <c r="D154" s="31" t="n">
        <v>1.84</v>
      </c>
      <c r="E154" s="31" t="n">
        <v>3.4</v>
      </c>
      <c r="F154" s="31" t="n">
        <v>12.1</v>
      </c>
      <c r="G154" s="31" t="n">
        <v>86.4</v>
      </c>
      <c r="H154" s="31" t="n">
        <v>0.24</v>
      </c>
      <c r="I154" s="31" t="n">
        <v>14.2</v>
      </c>
      <c r="J154" s="31" t="n">
        <v>0.02</v>
      </c>
      <c r="K154" s="31" t="n">
        <v>1.92</v>
      </c>
      <c r="L154" s="31" t="n">
        <v>44.54</v>
      </c>
      <c r="M154" s="31" t="n">
        <v>101.34</v>
      </c>
      <c r="N154" s="31" t="n">
        <v>37.02</v>
      </c>
      <c r="O154" s="32" t="n">
        <v>2.5</v>
      </c>
    </row>
    <row r="155" customFormat="false" ht="12.75" hidden="false" customHeight="false" outlineLevel="0" collapsed="false">
      <c r="A155" s="28" t="s">
        <v>152</v>
      </c>
      <c r="B155" s="33" t="s">
        <v>153</v>
      </c>
      <c r="C155" s="30" t="s">
        <v>154</v>
      </c>
      <c r="D155" s="31" t="n">
        <v>17.53</v>
      </c>
      <c r="E155" s="31" t="n">
        <v>17.41</v>
      </c>
      <c r="F155" s="31" t="n">
        <v>41.63</v>
      </c>
      <c r="G155" s="31" t="n">
        <v>393.3</v>
      </c>
      <c r="H155" s="31" t="n">
        <v>0.115</v>
      </c>
      <c r="I155" s="31" t="n">
        <v>3.496</v>
      </c>
      <c r="J155" s="31" t="n">
        <v>0.069</v>
      </c>
      <c r="K155" s="31" t="n">
        <v>0.437</v>
      </c>
      <c r="L155" s="31" t="n">
        <v>18.837</v>
      </c>
      <c r="M155" s="31" t="n">
        <v>248.722</v>
      </c>
      <c r="N155" s="31" t="n">
        <v>109.618</v>
      </c>
      <c r="O155" s="32" t="n">
        <v>2.047</v>
      </c>
    </row>
    <row r="156" customFormat="false" ht="12.75" hidden="false" customHeight="false" outlineLevel="0" collapsed="false">
      <c r="A156" s="28" t="s">
        <v>63</v>
      </c>
      <c r="B156" s="33" t="s">
        <v>64</v>
      </c>
      <c r="C156" s="30" t="s">
        <v>44</v>
      </c>
      <c r="D156" s="31" t="n">
        <v>0.5</v>
      </c>
      <c r="E156" s="31" t="n">
        <v>0</v>
      </c>
      <c r="F156" s="31" t="n">
        <v>27</v>
      </c>
      <c r="G156" s="31" t="n">
        <v>110</v>
      </c>
      <c r="H156" s="31" t="n">
        <v>0</v>
      </c>
      <c r="I156" s="31" t="n">
        <v>0.5</v>
      </c>
      <c r="J156" s="31" t="n">
        <v>0</v>
      </c>
      <c r="K156" s="31" t="n">
        <v>0</v>
      </c>
      <c r="L156" s="31" t="n">
        <v>28</v>
      </c>
      <c r="M156" s="31" t="n">
        <v>19</v>
      </c>
      <c r="N156" s="31" t="n">
        <v>7</v>
      </c>
      <c r="O156" s="32" t="n">
        <v>1.5</v>
      </c>
    </row>
    <row r="157" customFormat="false" ht="12.75" hidden="false" customHeight="false" outlineLevel="0" collapsed="false">
      <c r="A157" s="28" t="s">
        <v>45</v>
      </c>
      <c r="B157" s="33" t="s">
        <v>46</v>
      </c>
      <c r="C157" s="30" t="n">
        <v>60</v>
      </c>
      <c r="D157" s="31" t="n">
        <v>2.37</v>
      </c>
      <c r="E157" s="31" t="n">
        <v>0.3</v>
      </c>
      <c r="F157" s="31" t="n">
        <v>14.76</v>
      </c>
      <c r="G157" s="31" t="n">
        <v>70.5</v>
      </c>
      <c r="H157" s="31" t="n">
        <v>0.06</v>
      </c>
      <c r="I157" s="31" t="n">
        <v>0</v>
      </c>
      <c r="J157" s="31" t="n">
        <v>0</v>
      </c>
      <c r="K157" s="31" t="n">
        <v>0</v>
      </c>
      <c r="L157" s="31" t="n">
        <v>6.9</v>
      </c>
      <c r="M157" s="31" t="n">
        <v>0</v>
      </c>
      <c r="N157" s="31" t="n">
        <v>0</v>
      </c>
      <c r="O157" s="32" t="n">
        <v>0.57</v>
      </c>
    </row>
    <row r="158" customFormat="false" ht="12.75" hidden="false" customHeight="false" outlineLevel="0" collapsed="false">
      <c r="A158" s="28"/>
      <c r="B158" s="29" t="s">
        <v>65</v>
      </c>
      <c r="C158" s="30"/>
      <c r="D158" s="34" t="n">
        <f aca="false">SUM(D153:D157)</f>
        <v>22.72</v>
      </c>
      <c r="E158" s="34" t="n">
        <f aca="false">SUM(E153:E157)</f>
        <v>21.17</v>
      </c>
      <c r="F158" s="34" t="n">
        <f aca="false">SUM(F153:F157)</f>
        <v>96.51</v>
      </c>
      <c r="G158" s="34" t="n">
        <f aca="false">SUM(G153:G157)</f>
        <v>668</v>
      </c>
      <c r="H158" s="34" t="n">
        <f aca="false">SUM(H153:H157)</f>
        <v>0.427</v>
      </c>
      <c r="I158" s="34" t="n">
        <f aca="false">SUM(I153:I157)</f>
        <v>21.196</v>
      </c>
      <c r="J158" s="34" t="n">
        <f aca="false">SUM(J153:J157)</f>
        <v>0.089</v>
      </c>
      <c r="K158" s="34" t="n">
        <f aca="false">SUM(K153:K157)</f>
        <v>2.357</v>
      </c>
      <c r="L158" s="34" t="n">
        <f aca="false">SUM(L153:L157)</f>
        <v>112.077</v>
      </c>
      <c r="M158" s="34" t="n">
        <f aca="false">SUM(M153:M157)</f>
        <v>369.062</v>
      </c>
      <c r="N158" s="34" t="n">
        <f aca="false">SUM(N153:N157)</f>
        <v>153.638</v>
      </c>
      <c r="O158" s="34" t="n">
        <f aca="false">SUM(O153:O157)</f>
        <v>6.977</v>
      </c>
    </row>
    <row r="159" customFormat="false" ht="12.75" hidden="false" customHeight="false" outlineLevel="0" collapsed="false">
      <c r="A159" s="28" t="s">
        <v>155</v>
      </c>
      <c r="B159" s="33" t="s">
        <v>156</v>
      </c>
      <c r="C159" s="30" t="s">
        <v>44</v>
      </c>
      <c r="D159" s="31" t="n">
        <v>3.62</v>
      </c>
      <c r="E159" s="31" t="n">
        <v>3.66</v>
      </c>
      <c r="F159" s="31" t="n">
        <v>19.98</v>
      </c>
      <c r="G159" s="31" t="n">
        <v>125.52</v>
      </c>
      <c r="H159" s="31" t="n">
        <v>0.04</v>
      </c>
      <c r="I159" s="31" t="n">
        <v>1.3</v>
      </c>
      <c r="J159" s="31" t="n">
        <v>0</v>
      </c>
      <c r="K159" s="31" t="n">
        <v>0</v>
      </c>
      <c r="L159" s="31" t="n">
        <v>129.24</v>
      </c>
      <c r="M159" s="31" t="n">
        <v>19.66</v>
      </c>
      <c r="N159" s="31" t="n">
        <v>13.86</v>
      </c>
      <c r="O159" s="32" t="n">
        <v>0.8</v>
      </c>
    </row>
    <row r="160" customFormat="false" ht="12.75" hidden="false" customHeight="false" outlineLevel="0" collapsed="false">
      <c r="A160" s="28" t="s">
        <v>157</v>
      </c>
      <c r="B160" s="33" t="s">
        <v>158</v>
      </c>
      <c r="C160" s="30" t="s">
        <v>159</v>
      </c>
      <c r="D160" s="31" t="n">
        <v>5.32</v>
      </c>
      <c r="E160" s="31" t="n">
        <v>4.76</v>
      </c>
      <c r="F160" s="31" t="n">
        <v>32.48</v>
      </c>
      <c r="G160" s="31" t="n">
        <v>194.6</v>
      </c>
      <c r="H160" s="31" t="n">
        <v>0.056</v>
      </c>
      <c r="I160" s="31" t="n">
        <v>0</v>
      </c>
      <c r="J160" s="31" t="n">
        <v>0.028</v>
      </c>
      <c r="K160" s="31" t="n">
        <v>0.7</v>
      </c>
      <c r="L160" s="31" t="n">
        <v>21</v>
      </c>
      <c r="M160" s="31" t="n">
        <v>46.2</v>
      </c>
      <c r="N160" s="31" t="n">
        <v>8.4</v>
      </c>
      <c r="O160" s="32" t="n">
        <v>0.56</v>
      </c>
    </row>
    <row r="161" customFormat="false" ht="12.75" hidden="false" customHeight="false" outlineLevel="0" collapsed="false">
      <c r="A161" s="35"/>
      <c r="B161" s="36" t="s">
        <v>70</v>
      </c>
      <c r="C161" s="37"/>
      <c r="D161" s="38" t="n">
        <v>47.09</v>
      </c>
      <c r="E161" s="38" t="n">
        <v>45.1</v>
      </c>
      <c r="F161" s="38" t="n">
        <v>226.79</v>
      </c>
      <c r="G161" s="38" t="n">
        <v>1501.02</v>
      </c>
      <c r="H161" s="38" t="n">
        <v>0.781</v>
      </c>
      <c r="I161" s="38" t="n">
        <v>23.946</v>
      </c>
      <c r="J161" s="38" t="n">
        <v>0.226</v>
      </c>
      <c r="K161" s="38" t="n">
        <v>3.767</v>
      </c>
      <c r="L161" s="38" t="n">
        <v>522.317</v>
      </c>
      <c r="M161" s="38" t="n">
        <v>753.922</v>
      </c>
      <c r="N161" s="38" t="n">
        <v>244.498</v>
      </c>
      <c r="O161" s="39" t="n">
        <v>12.857</v>
      </c>
    </row>
    <row r="162" customFormat="false" ht="12.75" hidden="false" customHeight="false" outlineLevel="0" collapsed="false">
      <c r="A162" s="40"/>
      <c r="B162" s="10"/>
      <c r="C162" s="11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customFormat="false" ht="12.75" hidden="false" customHeight="false" outlineLevel="0" collapsed="false">
      <c r="A163" s="9" t="s">
        <v>2</v>
      </c>
      <c r="B163" s="10" t="s">
        <v>160</v>
      </c>
      <c r="C163" s="11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customFormat="false" ht="12.75" hidden="false" customHeight="false" outlineLevel="0" collapsed="false">
      <c r="A164" s="9" t="s">
        <v>4</v>
      </c>
      <c r="B164" s="13" t="s">
        <v>5</v>
      </c>
      <c r="C164" s="11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customFormat="false" ht="12.75" hidden="false" customHeight="true" outlineLevel="0" collapsed="false">
      <c r="A165" s="14" t="s">
        <v>6</v>
      </c>
      <c r="B165" s="15" t="s">
        <v>7</v>
      </c>
      <c r="C165" s="11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customFormat="false" ht="12.75" hidden="false" customHeight="false" outlineLevel="0" collapsed="false">
      <c r="A166" s="14"/>
      <c r="B166" s="15"/>
      <c r="C166" s="11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customFormat="false" ht="12.75" hidden="false" customHeight="true" outlineLevel="0" collapsed="false">
      <c r="A167" s="16" t="s">
        <v>8</v>
      </c>
      <c r="B167" s="17" t="s">
        <v>9</v>
      </c>
      <c r="C167" s="18" t="s">
        <v>10</v>
      </c>
      <c r="D167" s="19" t="s">
        <v>11</v>
      </c>
      <c r="E167" s="19"/>
      <c r="F167" s="19"/>
      <c r="G167" s="20" t="s">
        <v>12</v>
      </c>
      <c r="H167" s="19" t="s">
        <v>13</v>
      </c>
      <c r="I167" s="19"/>
      <c r="J167" s="19"/>
      <c r="K167" s="19"/>
      <c r="L167" s="21" t="s">
        <v>14</v>
      </c>
      <c r="M167" s="21"/>
      <c r="N167" s="21"/>
      <c r="O167" s="21"/>
    </row>
    <row r="168" customFormat="false" ht="23.85" hidden="false" customHeight="false" outlineLevel="0" collapsed="false">
      <c r="A168" s="16"/>
      <c r="B168" s="17"/>
      <c r="C168" s="18"/>
      <c r="D168" s="22" t="s">
        <v>15</v>
      </c>
      <c r="E168" s="22" t="s">
        <v>16</v>
      </c>
      <c r="F168" s="22" t="s">
        <v>17</v>
      </c>
      <c r="G168" s="20"/>
      <c r="H168" s="22" t="s">
        <v>18</v>
      </c>
      <c r="I168" s="22" t="s">
        <v>19</v>
      </c>
      <c r="J168" s="22" t="s">
        <v>20</v>
      </c>
      <c r="K168" s="22" t="s">
        <v>21</v>
      </c>
      <c r="L168" s="22" t="s">
        <v>22</v>
      </c>
      <c r="M168" s="23" t="s">
        <v>23</v>
      </c>
      <c r="N168" s="23" t="s">
        <v>24</v>
      </c>
      <c r="O168" s="24" t="s">
        <v>25</v>
      </c>
    </row>
    <row r="169" customFormat="false" ht="12.75" hidden="false" customHeight="false" outlineLevel="0" collapsed="false">
      <c r="A169" s="25" t="s">
        <v>26</v>
      </c>
      <c r="B169" s="26" t="s">
        <v>27</v>
      </c>
      <c r="C169" s="27" t="s">
        <v>28</v>
      </c>
      <c r="D169" s="19" t="s">
        <v>29</v>
      </c>
      <c r="E169" s="19" t="s">
        <v>30</v>
      </c>
      <c r="F169" s="19" t="s">
        <v>31</v>
      </c>
      <c r="G169" s="19" t="s">
        <v>32</v>
      </c>
      <c r="H169" s="19" t="s">
        <v>33</v>
      </c>
      <c r="I169" s="19" t="s">
        <v>34</v>
      </c>
      <c r="J169" s="19" t="s">
        <v>35</v>
      </c>
      <c r="K169" s="19" t="s">
        <v>36</v>
      </c>
      <c r="L169" s="19" t="s">
        <v>37</v>
      </c>
      <c r="M169" s="19" t="s">
        <v>38</v>
      </c>
      <c r="N169" s="19" t="s">
        <v>39</v>
      </c>
      <c r="O169" s="21" t="s">
        <v>40</v>
      </c>
    </row>
    <row r="170" customFormat="false" ht="12.75" hidden="false" customHeight="false" outlineLevel="0" collapsed="false">
      <c r="A170" s="28"/>
      <c r="B170" s="29" t="s">
        <v>41</v>
      </c>
      <c r="C170" s="30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2"/>
    </row>
    <row r="171" customFormat="false" ht="12.75" hidden="false" customHeight="false" outlineLevel="0" collapsed="false">
      <c r="A171" s="28" t="s">
        <v>72</v>
      </c>
      <c r="B171" s="33" t="s">
        <v>73</v>
      </c>
      <c r="C171" s="30" t="s">
        <v>62</v>
      </c>
      <c r="D171" s="31" t="n">
        <v>10.82</v>
      </c>
      <c r="E171" s="31" t="n">
        <v>15.36</v>
      </c>
      <c r="F171" s="31" t="n">
        <v>5.64</v>
      </c>
      <c r="G171" s="31" t="n">
        <v>204.54</v>
      </c>
      <c r="H171" s="31" t="n">
        <v>0.165</v>
      </c>
      <c r="I171" s="31" t="n">
        <v>8.025</v>
      </c>
      <c r="J171" s="31" t="n">
        <v>0.18</v>
      </c>
      <c r="K171" s="31" t="n">
        <v>0.42</v>
      </c>
      <c r="L171" s="31" t="n">
        <v>112.545</v>
      </c>
      <c r="M171" s="31" t="n">
        <v>150.57</v>
      </c>
      <c r="N171" s="31" t="n">
        <v>18.225</v>
      </c>
      <c r="O171" s="32" t="n">
        <v>1.77</v>
      </c>
    </row>
    <row r="172" customFormat="false" ht="12.75" hidden="false" customHeight="false" outlineLevel="0" collapsed="false">
      <c r="A172" s="28" t="s">
        <v>45</v>
      </c>
      <c r="B172" s="33" t="s">
        <v>46</v>
      </c>
      <c r="C172" s="30" t="n">
        <v>60</v>
      </c>
      <c r="D172" s="31" t="n">
        <v>2.37</v>
      </c>
      <c r="E172" s="31" t="n">
        <v>0.3</v>
      </c>
      <c r="F172" s="31" t="n">
        <v>14.76</v>
      </c>
      <c r="G172" s="31" t="n">
        <v>70.5</v>
      </c>
      <c r="H172" s="31" t="n">
        <v>0.06</v>
      </c>
      <c r="I172" s="31" t="n">
        <v>0</v>
      </c>
      <c r="J172" s="31" t="n">
        <v>0</v>
      </c>
      <c r="K172" s="31" t="n">
        <v>0</v>
      </c>
      <c r="L172" s="31" t="n">
        <v>6.9</v>
      </c>
      <c r="M172" s="31" t="n">
        <v>0</v>
      </c>
      <c r="N172" s="31" t="n">
        <v>0</v>
      </c>
      <c r="O172" s="32" t="n">
        <v>0.57</v>
      </c>
    </row>
    <row r="173" customFormat="false" ht="12.75" hidden="false" customHeight="false" outlineLevel="0" collapsed="false">
      <c r="A173" s="28" t="s">
        <v>161</v>
      </c>
      <c r="B173" s="33" t="s">
        <v>162</v>
      </c>
      <c r="C173" s="30" t="s">
        <v>44</v>
      </c>
      <c r="D173" s="31" t="n">
        <v>0.1</v>
      </c>
      <c r="E173" s="31" t="n">
        <v>0</v>
      </c>
      <c r="F173" s="31" t="n">
        <v>15.2</v>
      </c>
      <c r="G173" s="31" t="n">
        <v>61</v>
      </c>
      <c r="H173" s="31" t="n">
        <v>0</v>
      </c>
      <c r="I173" s="31" t="n">
        <v>2.8</v>
      </c>
      <c r="J173" s="31" t="n">
        <v>0</v>
      </c>
      <c r="K173" s="31" t="n">
        <v>0</v>
      </c>
      <c r="L173" s="31" t="n">
        <v>14.2</v>
      </c>
      <c r="M173" s="31" t="n">
        <v>4</v>
      </c>
      <c r="N173" s="31" t="n">
        <v>2</v>
      </c>
      <c r="O173" s="32" t="n">
        <v>0.4</v>
      </c>
    </row>
    <row r="174" customFormat="false" ht="12.75" hidden="false" customHeight="false" outlineLevel="0" collapsed="false">
      <c r="A174" s="28"/>
      <c r="B174" s="29" t="s">
        <v>51</v>
      </c>
      <c r="C174" s="30"/>
      <c r="D174" s="34" t="n">
        <f aca="false">SUM(D171:D173)</f>
        <v>13.29</v>
      </c>
      <c r="E174" s="34" t="n">
        <f aca="false">SUM(E171:E173)</f>
        <v>15.66</v>
      </c>
      <c r="F174" s="34" t="n">
        <f aca="false">SUM(F171:F173)</f>
        <v>35.6</v>
      </c>
      <c r="G174" s="34" t="n">
        <f aca="false">SUM(G171:G173)</f>
        <v>336.04</v>
      </c>
      <c r="H174" s="34" t="n">
        <f aca="false">SUM(H171:H173)</f>
        <v>0.225</v>
      </c>
      <c r="I174" s="34" t="n">
        <f aca="false">SUM(I171:I173)</f>
        <v>10.825</v>
      </c>
      <c r="J174" s="34" t="n">
        <f aca="false">SUM(J171:J173)</f>
        <v>0.18</v>
      </c>
      <c r="K174" s="34" t="n">
        <f aca="false">SUM(K171:K173)</f>
        <v>0.42</v>
      </c>
      <c r="L174" s="34" t="n">
        <f aca="false">SUM(L171:L173)</f>
        <v>133.645</v>
      </c>
      <c r="M174" s="34" t="n">
        <f aca="false">SUM(M171:M173)</f>
        <v>154.57</v>
      </c>
      <c r="N174" s="34" t="n">
        <f aca="false">SUM(N171:N173)</f>
        <v>20.225</v>
      </c>
      <c r="O174" s="34" t="n">
        <f aca="false">SUM(O171:O173)</f>
        <v>2.74</v>
      </c>
    </row>
    <row r="175" customFormat="false" ht="12.75" hidden="false" customHeight="false" outlineLevel="0" collapsed="false">
      <c r="A175" s="28" t="s">
        <v>52</v>
      </c>
      <c r="B175" s="33" t="s">
        <v>53</v>
      </c>
      <c r="C175" s="30" t="s">
        <v>54</v>
      </c>
      <c r="D175" s="31" t="n">
        <v>1.14</v>
      </c>
      <c r="E175" s="31" t="n">
        <v>5.34</v>
      </c>
      <c r="F175" s="31" t="n">
        <v>4.62</v>
      </c>
      <c r="G175" s="31" t="n">
        <v>71.4</v>
      </c>
      <c r="H175" s="31" t="n">
        <v>0.012</v>
      </c>
      <c r="I175" s="31" t="n">
        <v>4.2</v>
      </c>
      <c r="J175" s="31" t="n">
        <v>0</v>
      </c>
      <c r="K175" s="31" t="n">
        <v>1.86</v>
      </c>
      <c r="L175" s="31" t="n">
        <v>24.6</v>
      </c>
      <c r="M175" s="31" t="n">
        <v>22.2</v>
      </c>
      <c r="N175" s="31" t="n">
        <v>9</v>
      </c>
      <c r="O175" s="32" t="n">
        <v>0.42</v>
      </c>
    </row>
    <row r="176" customFormat="false" ht="23.85" hidden="false" customHeight="false" outlineLevel="0" collapsed="false">
      <c r="A176" s="28" t="s">
        <v>163</v>
      </c>
      <c r="B176" s="33" t="s">
        <v>164</v>
      </c>
      <c r="C176" s="30" t="s">
        <v>44</v>
      </c>
      <c r="D176" s="31" t="n">
        <v>1.54</v>
      </c>
      <c r="E176" s="31" t="n">
        <v>4.94</v>
      </c>
      <c r="F176" s="31" t="n">
        <v>9.82</v>
      </c>
      <c r="G176" s="31" t="n">
        <v>90.08</v>
      </c>
      <c r="H176" s="31" t="n">
        <v>0.04</v>
      </c>
      <c r="I176" s="31" t="n">
        <v>14.94</v>
      </c>
      <c r="J176" s="31" t="n">
        <v>0</v>
      </c>
      <c r="K176" s="31" t="n">
        <v>0.08</v>
      </c>
      <c r="L176" s="31" t="n">
        <v>47.96</v>
      </c>
      <c r="M176" s="31" t="n">
        <v>32.64</v>
      </c>
      <c r="N176" s="31" t="n">
        <v>17.6</v>
      </c>
      <c r="O176" s="32" t="n">
        <v>0.84</v>
      </c>
    </row>
    <row r="177" customFormat="false" ht="12.75" hidden="false" customHeight="false" outlineLevel="0" collapsed="false">
      <c r="A177" s="28" t="s">
        <v>78</v>
      </c>
      <c r="B177" s="33" t="s">
        <v>79</v>
      </c>
      <c r="C177" s="30" t="s">
        <v>59</v>
      </c>
      <c r="D177" s="31" t="n">
        <v>6.38</v>
      </c>
      <c r="E177" s="31" t="n">
        <v>10.63</v>
      </c>
      <c r="F177" s="31" t="n">
        <v>1.6</v>
      </c>
      <c r="G177" s="31" t="n">
        <v>132.05</v>
      </c>
      <c r="H177" s="31" t="n">
        <v>0.008</v>
      </c>
      <c r="I177" s="31" t="n">
        <v>0.008</v>
      </c>
      <c r="J177" s="31" t="n">
        <v>0</v>
      </c>
      <c r="K177" s="31" t="n">
        <v>0</v>
      </c>
      <c r="L177" s="31" t="n">
        <v>1.128</v>
      </c>
      <c r="M177" s="31" t="n">
        <v>0</v>
      </c>
      <c r="N177" s="31" t="n">
        <v>0.152</v>
      </c>
      <c r="O177" s="32" t="n">
        <v>0.024</v>
      </c>
    </row>
    <row r="178" customFormat="false" ht="12.75" hidden="false" customHeight="false" outlineLevel="0" collapsed="false">
      <c r="A178" s="28" t="s">
        <v>97</v>
      </c>
      <c r="B178" s="33" t="s">
        <v>98</v>
      </c>
      <c r="C178" s="30" t="s">
        <v>62</v>
      </c>
      <c r="D178" s="31" t="n">
        <v>5.8</v>
      </c>
      <c r="E178" s="31" t="n">
        <v>2.91</v>
      </c>
      <c r="F178" s="31" t="n">
        <v>35.55</v>
      </c>
      <c r="G178" s="31" t="n">
        <v>191.4</v>
      </c>
      <c r="H178" s="31" t="n">
        <v>0.09</v>
      </c>
      <c r="I178" s="31" t="n">
        <v>0</v>
      </c>
      <c r="J178" s="31" t="n">
        <v>0</v>
      </c>
      <c r="K178" s="31" t="n">
        <v>0</v>
      </c>
      <c r="L178" s="31" t="n">
        <v>36.27</v>
      </c>
      <c r="M178" s="31" t="n">
        <v>1.92</v>
      </c>
      <c r="N178" s="31" t="n">
        <v>3.615</v>
      </c>
      <c r="O178" s="32" t="n">
        <v>1.155</v>
      </c>
    </row>
    <row r="179" customFormat="false" ht="12.75" hidden="false" customHeight="false" outlineLevel="0" collapsed="false">
      <c r="A179" s="28" t="s">
        <v>99</v>
      </c>
      <c r="B179" s="33" t="s">
        <v>100</v>
      </c>
      <c r="C179" s="30" t="s">
        <v>44</v>
      </c>
      <c r="D179" s="31" t="n">
        <v>0.7</v>
      </c>
      <c r="E179" s="31" t="n">
        <v>0.3</v>
      </c>
      <c r="F179" s="31" t="n">
        <v>22.8</v>
      </c>
      <c r="G179" s="31" t="n">
        <v>97</v>
      </c>
      <c r="H179" s="31" t="n">
        <v>0</v>
      </c>
      <c r="I179" s="31" t="n">
        <v>70</v>
      </c>
      <c r="J179" s="31" t="n">
        <v>0</v>
      </c>
      <c r="K179" s="31" t="n">
        <v>0</v>
      </c>
      <c r="L179" s="31" t="n">
        <v>12</v>
      </c>
      <c r="M179" s="31" t="n">
        <v>3</v>
      </c>
      <c r="N179" s="31" t="n">
        <v>3</v>
      </c>
      <c r="O179" s="32" t="n">
        <v>1.5</v>
      </c>
    </row>
    <row r="180" customFormat="false" ht="12.75" hidden="false" customHeight="false" outlineLevel="0" collapsed="false">
      <c r="A180" s="28" t="s">
        <v>45</v>
      </c>
      <c r="B180" s="33" t="s">
        <v>46</v>
      </c>
      <c r="C180" s="30" t="n">
        <v>60</v>
      </c>
      <c r="D180" s="31" t="n">
        <v>2.37</v>
      </c>
      <c r="E180" s="31" t="n">
        <v>0.3</v>
      </c>
      <c r="F180" s="31" t="n">
        <v>14.76</v>
      </c>
      <c r="G180" s="31" t="n">
        <v>70.5</v>
      </c>
      <c r="H180" s="31" t="n">
        <v>0.06</v>
      </c>
      <c r="I180" s="31" t="n">
        <v>0</v>
      </c>
      <c r="J180" s="31" t="n">
        <v>0</v>
      </c>
      <c r="K180" s="31" t="n">
        <v>0</v>
      </c>
      <c r="L180" s="31" t="n">
        <v>6.9</v>
      </c>
      <c r="M180" s="31" t="n">
        <v>0</v>
      </c>
      <c r="N180" s="31" t="n">
        <v>0</v>
      </c>
      <c r="O180" s="32" t="n">
        <v>0.57</v>
      </c>
    </row>
    <row r="181" customFormat="false" ht="12.75" hidden="false" customHeight="false" outlineLevel="0" collapsed="false">
      <c r="A181" s="28"/>
      <c r="B181" s="29" t="s">
        <v>65</v>
      </c>
      <c r="C181" s="30"/>
      <c r="D181" s="34" t="n">
        <f aca="false">SUM(D175:D180)</f>
        <v>17.93</v>
      </c>
      <c r="E181" s="34" t="n">
        <f aca="false">SUM(E175:E180)</f>
        <v>24.42</v>
      </c>
      <c r="F181" s="34" t="n">
        <f aca="false">SUM(F175:F180)</f>
        <v>89.15</v>
      </c>
      <c r="G181" s="34" t="n">
        <f aca="false">SUM(G175:G180)</f>
        <v>652.43</v>
      </c>
      <c r="H181" s="34" t="n">
        <f aca="false">SUM(H175:H180)</f>
        <v>0.21</v>
      </c>
      <c r="I181" s="34" t="n">
        <f aca="false">SUM(I175:I180)</f>
        <v>89.148</v>
      </c>
      <c r="J181" s="34" t="n">
        <f aca="false">SUM(J175:J180)</f>
        <v>0</v>
      </c>
      <c r="K181" s="34" t="n">
        <f aca="false">SUM(K175:K180)</f>
        <v>1.94</v>
      </c>
      <c r="L181" s="34" t="n">
        <f aca="false">SUM(L175:L180)</f>
        <v>128.858</v>
      </c>
      <c r="M181" s="34" t="n">
        <f aca="false">SUM(M175:M180)</f>
        <v>59.76</v>
      </c>
      <c r="N181" s="34" t="n">
        <f aca="false">SUM(N175:N180)</f>
        <v>33.367</v>
      </c>
      <c r="O181" s="34" t="n">
        <f aca="false">SUM(O175:O180)</f>
        <v>4.509</v>
      </c>
    </row>
    <row r="182" customFormat="false" ht="12.75" hidden="false" customHeight="false" outlineLevel="0" collapsed="false">
      <c r="A182" s="28" t="s">
        <v>101</v>
      </c>
      <c r="B182" s="33" t="s">
        <v>102</v>
      </c>
      <c r="C182" s="30" t="s">
        <v>44</v>
      </c>
      <c r="D182" s="31" t="n">
        <v>0.3</v>
      </c>
      <c r="E182" s="31" t="n">
        <v>0.12</v>
      </c>
      <c r="F182" s="31" t="n">
        <v>17.16</v>
      </c>
      <c r="G182" s="31" t="n">
        <v>70.04</v>
      </c>
      <c r="H182" s="31" t="n">
        <v>0</v>
      </c>
      <c r="I182" s="31" t="n">
        <v>60</v>
      </c>
      <c r="J182" s="31" t="n">
        <v>0</v>
      </c>
      <c r="K182" s="31" t="n">
        <v>0.2</v>
      </c>
      <c r="L182" s="31" t="n">
        <v>18.46</v>
      </c>
      <c r="M182" s="31" t="n">
        <v>9.9</v>
      </c>
      <c r="N182" s="31" t="n">
        <v>10.9</v>
      </c>
      <c r="O182" s="32" t="n">
        <v>0.44</v>
      </c>
    </row>
    <row r="183" customFormat="false" ht="23.85" hidden="false" customHeight="false" outlineLevel="0" collapsed="false">
      <c r="A183" s="28" t="s">
        <v>165</v>
      </c>
      <c r="B183" s="33" t="s">
        <v>166</v>
      </c>
      <c r="C183" s="30" t="s">
        <v>54</v>
      </c>
      <c r="D183" s="31" t="n">
        <v>3.92</v>
      </c>
      <c r="E183" s="31" t="n">
        <v>3.52</v>
      </c>
      <c r="F183" s="31" t="n">
        <v>23.5</v>
      </c>
      <c r="G183" s="31" t="n">
        <v>141.24</v>
      </c>
      <c r="H183" s="31" t="n">
        <v>0.066</v>
      </c>
      <c r="I183" s="31" t="n">
        <v>14.49</v>
      </c>
      <c r="J183" s="31" t="n">
        <v>0.006</v>
      </c>
      <c r="K183" s="31" t="n">
        <v>0.48</v>
      </c>
      <c r="L183" s="31" t="n">
        <v>24.192</v>
      </c>
      <c r="M183" s="31" t="n">
        <v>40.944</v>
      </c>
      <c r="N183" s="31" t="n">
        <v>10.764</v>
      </c>
      <c r="O183" s="32" t="n">
        <v>0.624</v>
      </c>
    </row>
    <row r="184" customFormat="false" ht="12.75" hidden="false" customHeight="false" outlineLevel="0" collapsed="false">
      <c r="A184" s="35"/>
      <c r="B184" s="36" t="s">
        <v>70</v>
      </c>
      <c r="C184" s="37"/>
      <c r="D184" s="38" t="n">
        <v>37.3</v>
      </c>
      <c r="E184" s="38" t="n">
        <v>44.65</v>
      </c>
      <c r="F184" s="38" t="n">
        <v>176.09</v>
      </c>
      <c r="G184" s="38" t="n">
        <v>1260.05</v>
      </c>
      <c r="H184" s="38" t="n">
        <v>0.528</v>
      </c>
      <c r="I184" s="38" t="n">
        <v>174.463</v>
      </c>
      <c r="J184" s="38" t="n">
        <v>0.186</v>
      </c>
      <c r="K184" s="38" t="n">
        <v>3.97</v>
      </c>
      <c r="L184" s="38" t="n">
        <v>314.455</v>
      </c>
      <c r="M184" s="38" t="n">
        <v>332.074</v>
      </c>
      <c r="N184" s="38" t="n">
        <v>93.256</v>
      </c>
      <c r="O184" s="39" t="n">
        <v>9.273</v>
      </c>
    </row>
    <row r="185" customFormat="false" ht="12.75" hidden="false" customHeight="false" outlineLevel="0" collapsed="false">
      <c r="A185" s="40"/>
      <c r="B185" s="10"/>
      <c r="C185" s="11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customFormat="false" ht="12.75" hidden="false" customHeight="false" outlineLevel="0" collapsed="false">
      <c r="A186" s="9" t="s">
        <v>2</v>
      </c>
      <c r="B186" s="10" t="s">
        <v>167</v>
      </c>
      <c r="C186" s="11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customFormat="false" ht="12.75" hidden="false" customHeight="false" outlineLevel="0" collapsed="false">
      <c r="A187" s="9" t="s">
        <v>4</v>
      </c>
      <c r="B187" s="13" t="s">
        <v>5</v>
      </c>
      <c r="C187" s="11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customFormat="false" ht="12.75" hidden="false" customHeight="true" outlineLevel="0" collapsed="false">
      <c r="A188" s="14" t="s">
        <v>6</v>
      </c>
      <c r="B188" s="15" t="s">
        <v>7</v>
      </c>
      <c r="C188" s="11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customFormat="false" ht="12.75" hidden="false" customHeight="false" outlineLevel="0" collapsed="false">
      <c r="A189" s="14"/>
      <c r="B189" s="15"/>
      <c r="C189" s="11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customFormat="false" ht="12.75" hidden="false" customHeight="true" outlineLevel="0" collapsed="false">
      <c r="A190" s="16" t="s">
        <v>8</v>
      </c>
      <c r="B190" s="17" t="s">
        <v>9</v>
      </c>
      <c r="C190" s="18" t="s">
        <v>10</v>
      </c>
      <c r="D190" s="19" t="s">
        <v>11</v>
      </c>
      <c r="E190" s="19"/>
      <c r="F190" s="19"/>
      <c r="G190" s="20" t="s">
        <v>12</v>
      </c>
      <c r="H190" s="19" t="s">
        <v>13</v>
      </c>
      <c r="I190" s="19"/>
      <c r="J190" s="19"/>
      <c r="K190" s="19"/>
      <c r="L190" s="21" t="s">
        <v>14</v>
      </c>
      <c r="M190" s="21"/>
      <c r="N190" s="21"/>
      <c r="O190" s="21"/>
    </row>
    <row r="191" customFormat="false" ht="23.85" hidden="false" customHeight="false" outlineLevel="0" collapsed="false">
      <c r="A191" s="16"/>
      <c r="B191" s="17"/>
      <c r="C191" s="18"/>
      <c r="D191" s="22" t="s">
        <v>15</v>
      </c>
      <c r="E191" s="22" t="s">
        <v>16</v>
      </c>
      <c r="F191" s="22" t="s">
        <v>17</v>
      </c>
      <c r="G191" s="20"/>
      <c r="H191" s="22" t="s">
        <v>18</v>
      </c>
      <c r="I191" s="22" t="s">
        <v>19</v>
      </c>
      <c r="J191" s="22" t="s">
        <v>20</v>
      </c>
      <c r="K191" s="22" t="s">
        <v>21</v>
      </c>
      <c r="L191" s="22" t="s">
        <v>22</v>
      </c>
      <c r="M191" s="23" t="s">
        <v>23</v>
      </c>
      <c r="N191" s="23" t="s">
        <v>24</v>
      </c>
      <c r="O191" s="24" t="s">
        <v>25</v>
      </c>
    </row>
    <row r="192" customFormat="false" ht="12.75" hidden="false" customHeight="false" outlineLevel="0" collapsed="false">
      <c r="A192" s="25" t="s">
        <v>26</v>
      </c>
      <c r="B192" s="26" t="s">
        <v>27</v>
      </c>
      <c r="C192" s="27" t="s">
        <v>28</v>
      </c>
      <c r="D192" s="19" t="s">
        <v>29</v>
      </c>
      <c r="E192" s="19" t="s">
        <v>30</v>
      </c>
      <c r="F192" s="19" t="s">
        <v>31</v>
      </c>
      <c r="G192" s="19" t="s">
        <v>32</v>
      </c>
      <c r="H192" s="19" t="s">
        <v>33</v>
      </c>
      <c r="I192" s="19" t="s">
        <v>34</v>
      </c>
      <c r="J192" s="19" t="s">
        <v>35</v>
      </c>
      <c r="K192" s="19" t="s">
        <v>36</v>
      </c>
      <c r="L192" s="19" t="s">
        <v>37</v>
      </c>
      <c r="M192" s="19" t="s">
        <v>38</v>
      </c>
      <c r="N192" s="19" t="s">
        <v>39</v>
      </c>
      <c r="O192" s="21" t="s">
        <v>40</v>
      </c>
    </row>
    <row r="193" customFormat="false" ht="12.75" hidden="false" customHeight="false" outlineLevel="0" collapsed="false">
      <c r="A193" s="28"/>
      <c r="B193" s="29" t="s">
        <v>41</v>
      </c>
      <c r="C193" s="30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2"/>
    </row>
    <row r="194" customFormat="false" ht="12.75" hidden="false" customHeight="false" outlineLevel="0" collapsed="false">
      <c r="A194" s="28" t="s">
        <v>168</v>
      </c>
      <c r="B194" s="33" t="s">
        <v>169</v>
      </c>
      <c r="C194" s="30" t="s">
        <v>44</v>
      </c>
      <c r="D194" s="31" t="n">
        <v>12.26</v>
      </c>
      <c r="E194" s="31" t="n">
        <v>11.66</v>
      </c>
      <c r="F194" s="31" t="n">
        <v>55.06</v>
      </c>
      <c r="G194" s="31" t="n">
        <v>226.2</v>
      </c>
      <c r="H194" s="31" t="n">
        <v>0.08</v>
      </c>
      <c r="I194" s="31" t="n">
        <v>1.32</v>
      </c>
      <c r="J194" s="31" t="n">
        <v>0.08</v>
      </c>
      <c r="K194" s="31" t="n">
        <v>0.2</v>
      </c>
      <c r="L194" s="31" t="n">
        <v>126.6</v>
      </c>
      <c r="M194" s="31" t="n">
        <v>140.4</v>
      </c>
      <c r="N194" s="31" t="n">
        <v>30.6</v>
      </c>
      <c r="O194" s="32" t="n">
        <v>0.56</v>
      </c>
    </row>
    <row r="195" customFormat="false" ht="12.75" hidden="false" customHeight="false" outlineLevel="0" collapsed="false">
      <c r="A195" s="28" t="s">
        <v>45</v>
      </c>
      <c r="B195" s="33" t="s">
        <v>46</v>
      </c>
      <c r="C195" s="30" t="n">
        <v>60</v>
      </c>
      <c r="D195" s="31" t="n">
        <v>2.37</v>
      </c>
      <c r="E195" s="31" t="n">
        <v>0.3</v>
      </c>
      <c r="F195" s="31" t="n">
        <v>14.76</v>
      </c>
      <c r="G195" s="31" t="n">
        <v>70.5</v>
      </c>
      <c r="H195" s="31" t="n">
        <v>0.06</v>
      </c>
      <c r="I195" s="31" t="n">
        <v>0</v>
      </c>
      <c r="J195" s="31" t="n">
        <v>0</v>
      </c>
      <c r="K195" s="31" t="n">
        <v>0</v>
      </c>
      <c r="L195" s="31" t="n">
        <v>6.9</v>
      </c>
      <c r="M195" s="31" t="n">
        <v>0</v>
      </c>
      <c r="N195" s="31" t="n">
        <v>0</v>
      </c>
      <c r="O195" s="32" t="n">
        <v>0.57</v>
      </c>
    </row>
    <row r="196" customFormat="false" ht="12.75" hidden="false" customHeight="false" outlineLevel="0" collapsed="false">
      <c r="A196" s="28" t="s">
        <v>49</v>
      </c>
      <c r="B196" s="33" t="s">
        <v>50</v>
      </c>
      <c r="C196" s="30" t="s">
        <v>44</v>
      </c>
      <c r="D196" s="31" t="n">
        <v>0.1</v>
      </c>
      <c r="E196" s="31" t="n">
        <v>0</v>
      </c>
      <c r="F196" s="31" t="n">
        <v>15</v>
      </c>
      <c r="G196" s="31" t="n">
        <v>60</v>
      </c>
      <c r="H196" s="31" t="n">
        <v>0</v>
      </c>
      <c r="I196" s="31" t="n">
        <v>0</v>
      </c>
      <c r="J196" s="31" t="n">
        <v>0</v>
      </c>
      <c r="K196" s="31" t="n">
        <v>0</v>
      </c>
      <c r="L196" s="31" t="n">
        <v>11</v>
      </c>
      <c r="M196" s="31" t="n">
        <v>3</v>
      </c>
      <c r="N196" s="31" t="n">
        <v>1</v>
      </c>
      <c r="O196" s="32" t="n">
        <v>0.3</v>
      </c>
    </row>
    <row r="197" customFormat="false" ht="12.75" hidden="false" customHeight="false" outlineLevel="0" collapsed="false">
      <c r="A197" s="28"/>
      <c r="B197" s="29" t="s">
        <v>51</v>
      </c>
      <c r="C197" s="30"/>
      <c r="D197" s="34" t="n">
        <f aca="false">SUM(D194:D196)</f>
        <v>14.73</v>
      </c>
      <c r="E197" s="34" t="n">
        <f aca="false">SUM(E194:E196)</f>
        <v>11.96</v>
      </c>
      <c r="F197" s="34" t="n">
        <f aca="false">SUM(F194:F196)</f>
        <v>84.82</v>
      </c>
      <c r="G197" s="34" t="n">
        <f aca="false">SUM(G194:G196)</f>
        <v>356.7</v>
      </c>
      <c r="H197" s="34" t="n">
        <f aca="false">SUM(H194:H196)</f>
        <v>0.14</v>
      </c>
      <c r="I197" s="34" t="n">
        <f aca="false">SUM(I194:I196)</f>
        <v>1.32</v>
      </c>
      <c r="J197" s="34" t="n">
        <f aca="false">SUM(J194:J196)</f>
        <v>0.08</v>
      </c>
      <c r="K197" s="34" t="n">
        <f aca="false">SUM(K194:K196)</f>
        <v>0.2</v>
      </c>
      <c r="L197" s="34" t="n">
        <f aca="false">SUM(L194:L196)</f>
        <v>144.5</v>
      </c>
      <c r="M197" s="34" t="n">
        <f aca="false">SUM(M194:M196)</f>
        <v>143.4</v>
      </c>
      <c r="N197" s="34" t="n">
        <f aca="false">SUM(N194:N196)</f>
        <v>31.6</v>
      </c>
      <c r="O197" s="34" t="n">
        <f aca="false">SUM(O194:O196)</f>
        <v>1.43</v>
      </c>
    </row>
    <row r="198" customFormat="false" ht="12.75" hidden="false" customHeight="false" outlineLevel="0" collapsed="false">
      <c r="A198" s="28" t="s">
        <v>110</v>
      </c>
      <c r="B198" s="33" t="s">
        <v>111</v>
      </c>
      <c r="C198" s="30" t="s">
        <v>54</v>
      </c>
      <c r="D198" s="31" t="n">
        <v>0.8</v>
      </c>
      <c r="E198" s="31" t="n">
        <v>0.1</v>
      </c>
      <c r="F198" s="31" t="n">
        <v>4.3</v>
      </c>
      <c r="G198" s="31" t="n">
        <v>21</v>
      </c>
      <c r="H198" s="31" t="n">
        <v>0.012</v>
      </c>
      <c r="I198" s="31" t="n">
        <v>1.218</v>
      </c>
      <c r="J198" s="31" t="n">
        <v>0</v>
      </c>
      <c r="K198" s="31" t="n">
        <v>0</v>
      </c>
      <c r="L198" s="31" t="n">
        <v>20.31</v>
      </c>
      <c r="M198" s="31" t="n">
        <v>0</v>
      </c>
      <c r="N198" s="31" t="n">
        <v>12.078</v>
      </c>
      <c r="O198" s="32" t="n">
        <v>0.768</v>
      </c>
    </row>
    <row r="199" customFormat="false" ht="23.85" hidden="false" customHeight="false" outlineLevel="0" collapsed="false">
      <c r="A199" s="28" t="s">
        <v>93</v>
      </c>
      <c r="B199" s="33" t="s">
        <v>94</v>
      </c>
      <c r="C199" s="30" t="s">
        <v>44</v>
      </c>
      <c r="D199" s="31" t="n">
        <v>1.84</v>
      </c>
      <c r="E199" s="31" t="n">
        <v>3.4</v>
      </c>
      <c r="F199" s="31" t="n">
        <v>12.1</v>
      </c>
      <c r="G199" s="31" t="n">
        <v>86.4</v>
      </c>
      <c r="H199" s="31" t="n">
        <v>0.2</v>
      </c>
      <c r="I199" s="31" t="n">
        <v>14.44</v>
      </c>
      <c r="J199" s="31" t="n">
        <v>0.02</v>
      </c>
      <c r="K199" s="31" t="n">
        <v>0.1</v>
      </c>
      <c r="L199" s="31" t="n">
        <v>41.22</v>
      </c>
      <c r="M199" s="31" t="n">
        <v>40.74</v>
      </c>
      <c r="N199" s="31" t="n">
        <v>18.36</v>
      </c>
      <c r="O199" s="32" t="n">
        <v>1.76</v>
      </c>
    </row>
    <row r="200" customFormat="false" ht="12.75" hidden="false" customHeight="false" outlineLevel="0" collapsed="false">
      <c r="A200" s="28" t="s">
        <v>170</v>
      </c>
      <c r="B200" s="33" t="s">
        <v>171</v>
      </c>
      <c r="C200" s="30" t="s">
        <v>59</v>
      </c>
      <c r="D200" s="31" t="n">
        <v>13.46</v>
      </c>
      <c r="E200" s="31" t="n">
        <v>6.22</v>
      </c>
      <c r="F200" s="31" t="n">
        <v>2.99</v>
      </c>
      <c r="G200" s="31" t="n">
        <v>121.98</v>
      </c>
      <c r="H200" s="31" t="n">
        <v>0.056</v>
      </c>
      <c r="I200" s="31" t="n">
        <v>1.08</v>
      </c>
      <c r="J200" s="31" t="n">
        <v>0.056</v>
      </c>
      <c r="K200" s="31" t="n">
        <v>0.152</v>
      </c>
      <c r="L200" s="31" t="n">
        <v>25.968</v>
      </c>
      <c r="M200" s="31" t="n">
        <v>101.4</v>
      </c>
      <c r="N200" s="31" t="n">
        <v>43.792</v>
      </c>
      <c r="O200" s="32" t="n">
        <v>0.96</v>
      </c>
    </row>
    <row r="201" customFormat="false" ht="12.75" hidden="false" customHeight="false" outlineLevel="0" collapsed="false">
      <c r="A201" s="28" t="s">
        <v>80</v>
      </c>
      <c r="B201" s="33" t="s">
        <v>81</v>
      </c>
      <c r="C201" s="30" t="s">
        <v>62</v>
      </c>
      <c r="D201" s="31" t="n">
        <v>8.61</v>
      </c>
      <c r="E201" s="31" t="n">
        <v>9</v>
      </c>
      <c r="F201" s="31" t="n">
        <v>38.81</v>
      </c>
      <c r="G201" s="31" t="n">
        <v>271.08</v>
      </c>
      <c r="H201" s="31" t="n">
        <v>0.3</v>
      </c>
      <c r="I201" s="31" t="n">
        <v>0</v>
      </c>
      <c r="J201" s="31" t="n">
        <v>0</v>
      </c>
      <c r="K201" s="31" t="n">
        <v>0</v>
      </c>
      <c r="L201" s="31" t="n">
        <v>18.255</v>
      </c>
      <c r="M201" s="31" t="n">
        <v>0</v>
      </c>
      <c r="N201" s="31" t="n">
        <v>1.02</v>
      </c>
      <c r="O201" s="32" t="n">
        <v>4.575</v>
      </c>
    </row>
    <row r="202" customFormat="false" ht="12.75" hidden="false" customHeight="false" outlineLevel="0" collapsed="false">
      <c r="A202" s="28" t="s">
        <v>82</v>
      </c>
      <c r="B202" s="33" t="s">
        <v>83</v>
      </c>
      <c r="C202" s="30" t="s">
        <v>44</v>
      </c>
      <c r="D202" s="31" t="n">
        <v>0.3</v>
      </c>
      <c r="E202" s="31" t="n">
        <v>0.2</v>
      </c>
      <c r="F202" s="31" t="n">
        <v>20.2</v>
      </c>
      <c r="G202" s="31" t="n">
        <v>81</v>
      </c>
      <c r="H202" s="31" t="n">
        <v>0.04</v>
      </c>
      <c r="I202" s="31" t="n">
        <v>1.48</v>
      </c>
      <c r="J202" s="31" t="n">
        <v>0.22</v>
      </c>
      <c r="K202" s="31" t="n">
        <v>2.04</v>
      </c>
      <c r="L202" s="31" t="n">
        <v>68.74</v>
      </c>
      <c r="M202" s="31" t="n">
        <v>54.02</v>
      </c>
      <c r="N202" s="31" t="n">
        <v>40.86</v>
      </c>
      <c r="O202" s="32" t="n">
        <v>1.24</v>
      </c>
    </row>
    <row r="203" customFormat="false" ht="12.75" hidden="false" customHeight="false" outlineLevel="0" collapsed="false">
      <c r="A203" s="28" t="s">
        <v>45</v>
      </c>
      <c r="B203" s="33" t="s">
        <v>46</v>
      </c>
      <c r="C203" s="30" t="n">
        <v>60</v>
      </c>
      <c r="D203" s="31" t="n">
        <v>2.37</v>
      </c>
      <c r="E203" s="31" t="n">
        <v>0.3</v>
      </c>
      <c r="F203" s="31" t="n">
        <v>14.76</v>
      </c>
      <c r="G203" s="31" t="n">
        <v>70.5</v>
      </c>
      <c r="H203" s="31" t="n">
        <v>0.06</v>
      </c>
      <c r="I203" s="31" t="n">
        <v>0</v>
      </c>
      <c r="J203" s="31" t="n">
        <v>0</v>
      </c>
      <c r="K203" s="31" t="n">
        <v>0</v>
      </c>
      <c r="L203" s="31" t="n">
        <v>6.9</v>
      </c>
      <c r="M203" s="31" t="n">
        <v>0</v>
      </c>
      <c r="N203" s="31" t="n">
        <v>0</v>
      </c>
      <c r="O203" s="32" t="n">
        <v>0.57</v>
      </c>
    </row>
    <row r="204" customFormat="false" ht="12.75" hidden="false" customHeight="false" outlineLevel="0" collapsed="false">
      <c r="A204" s="28"/>
      <c r="B204" s="29" t="s">
        <v>65</v>
      </c>
      <c r="C204" s="30"/>
      <c r="D204" s="34" t="n">
        <f aca="false">SUM(D198:D203)</f>
        <v>27.38</v>
      </c>
      <c r="E204" s="34" t="n">
        <f aca="false">SUM(E198:E203)</f>
        <v>19.22</v>
      </c>
      <c r="F204" s="34" t="n">
        <f aca="false">SUM(F198:F203)</f>
        <v>93.16</v>
      </c>
      <c r="G204" s="34" t="n">
        <f aca="false">SUM(G198:G203)</f>
        <v>651.96</v>
      </c>
      <c r="H204" s="34" t="n">
        <f aca="false">SUM(H198:H203)</f>
        <v>0.668</v>
      </c>
      <c r="I204" s="34" t="n">
        <f aca="false">SUM(I198:I203)</f>
        <v>18.218</v>
      </c>
      <c r="J204" s="34" t="n">
        <f aca="false">SUM(J198:J203)</f>
        <v>0.296</v>
      </c>
      <c r="K204" s="34" t="n">
        <f aca="false">SUM(K198:K203)</f>
        <v>2.292</v>
      </c>
      <c r="L204" s="34" t="n">
        <f aca="false">SUM(L198:L203)</f>
        <v>181.393</v>
      </c>
      <c r="M204" s="34" t="n">
        <f aca="false">SUM(M198:M203)</f>
        <v>196.16</v>
      </c>
      <c r="N204" s="34" t="n">
        <f aca="false">SUM(N198:N203)</f>
        <v>116.11</v>
      </c>
      <c r="O204" s="34" t="n">
        <f aca="false">SUM(O198:O203)</f>
        <v>9.873</v>
      </c>
    </row>
    <row r="205" customFormat="false" ht="12.75" hidden="false" customHeight="false" outlineLevel="0" collapsed="false">
      <c r="A205" s="28" t="s">
        <v>84</v>
      </c>
      <c r="B205" s="33" t="s">
        <v>85</v>
      </c>
      <c r="C205" s="30" t="s">
        <v>44</v>
      </c>
      <c r="D205" s="31" t="n">
        <v>5.4</v>
      </c>
      <c r="E205" s="31" t="n">
        <v>5</v>
      </c>
      <c r="F205" s="31" t="n">
        <v>21.6</v>
      </c>
      <c r="G205" s="31" t="n">
        <v>158</v>
      </c>
      <c r="H205" s="31" t="n">
        <v>0.06</v>
      </c>
      <c r="I205" s="31" t="n">
        <v>1.8</v>
      </c>
      <c r="J205" s="31" t="n">
        <v>0.04</v>
      </c>
      <c r="K205" s="31" t="n">
        <v>0</v>
      </c>
      <c r="L205" s="31" t="n">
        <v>242</v>
      </c>
      <c r="M205" s="31" t="n">
        <v>0</v>
      </c>
      <c r="N205" s="31" t="n">
        <v>30</v>
      </c>
      <c r="O205" s="32" t="n">
        <v>0.2</v>
      </c>
    </row>
    <row r="206" customFormat="false" ht="12.75" hidden="false" customHeight="false" outlineLevel="0" collapsed="false">
      <c r="A206" s="28" t="s">
        <v>172</v>
      </c>
      <c r="B206" s="33" t="s">
        <v>173</v>
      </c>
      <c r="C206" s="30" t="s">
        <v>174</v>
      </c>
      <c r="D206" s="31" t="n">
        <v>7.24</v>
      </c>
      <c r="E206" s="31" t="n">
        <v>3.65</v>
      </c>
      <c r="F206" s="31" t="n">
        <v>22</v>
      </c>
      <c r="G206" s="31" t="n">
        <v>149.16</v>
      </c>
      <c r="H206" s="31" t="n">
        <v>0.065</v>
      </c>
      <c r="I206" s="31" t="n">
        <v>0.12</v>
      </c>
      <c r="J206" s="31" t="n">
        <v>0.025</v>
      </c>
      <c r="K206" s="31" t="n">
        <v>0.415</v>
      </c>
      <c r="L206" s="31" t="n">
        <v>44.75</v>
      </c>
      <c r="M206" s="31" t="n">
        <v>81.685</v>
      </c>
      <c r="N206" s="31" t="n">
        <v>10.255</v>
      </c>
      <c r="O206" s="32" t="n">
        <v>0.535</v>
      </c>
    </row>
    <row r="207" customFormat="false" ht="12.75" hidden="false" customHeight="false" outlineLevel="0" collapsed="false">
      <c r="A207" s="35"/>
      <c r="B207" s="36" t="s">
        <v>70</v>
      </c>
      <c r="C207" s="37"/>
      <c r="D207" s="38" t="n">
        <v>49.61</v>
      </c>
      <c r="E207" s="38" t="n">
        <v>40.76</v>
      </c>
      <c r="F207" s="38" t="n">
        <v>202.26</v>
      </c>
      <c r="G207" s="38" t="n">
        <v>1376.12</v>
      </c>
      <c r="H207" s="38" t="n">
        <v>0.96</v>
      </c>
      <c r="I207" s="38" t="n">
        <v>21.458</v>
      </c>
      <c r="J207" s="38" t="n">
        <v>0.441</v>
      </c>
      <c r="K207" s="38" t="n">
        <v>3.837</v>
      </c>
      <c r="L207" s="38" t="n">
        <v>621.943</v>
      </c>
      <c r="M207" s="38" t="n">
        <v>488.145</v>
      </c>
      <c r="N207" s="38" t="n">
        <v>205.965</v>
      </c>
      <c r="O207" s="39" t="n">
        <v>12.998</v>
      </c>
    </row>
    <row r="208" customFormat="false" ht="12.75" hidden="false" customHeight="false" outlineLevel="0" collapsed="false">
      <c r="A208" s="40"/>
      <c r="B208" s="10"/>
      <c r="C208" s="11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customFormat="false" ht="12.75" hidden="false" customHeight="false" outlineLevel="0" collapsed="false">
      <c r="A209" s="9" t="s">
        <v>2</v>
      </c>
      <c r="B209" s="10" t="s">
        <v>175</v>
      </c>
      <c r="C209" s="11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customFormat="false" ht="12.75" hidden="false" customHeight="false" outlineLevel="0" collapsed="false">
      <c r="A210" s="9" t="s">
        <v>4</v>
      </c>
      <c r="B210" s="13" t="s">
        <v>5</v>
      </c>
      <c r="C210" s="11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customFormat="false" ht="12.75" hidden="false" customHeight="true" outlineLevel="0" collapsed="false">
      <c r="A211" s="14" t="s">
        <v>6</v>
      </c>
      <c r="B211" s="15" t="s">
        <v>7</v>
      </c>
      <c r="C211" s="11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customFormat="false" ht="12.75" hidden="false" customHeight="false" outlineLevel="0" collapsed="false">
      <c r="A212" s="14"/>
      <c r="B212" s="15"/>
      <c r="C212" s="11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customFormat="false" ht="12.75" hidden="false" customHeight="true" outlineLevel="0" collapsed="false">
      <c r="A213" s="16" t="s">
        <v>8</v>
      </c>
      <c r="B213" s="17" t="s">
        <v>9</v>
      </c>
      <c r="C213" s="18" t="s">
        <v>10</v>
      </c>
      <c r="D213" s="19" t="s">
        <v>11</v>
      </c>
      <c r="E213" s="19"/>
      <c r="F213" s="19"/>
      <c r="G213" s="20" t="s">
        <v>12</v>
      </c>
      <c r="H213" s="19" t="s">
        <v>13</v>
      </c>
      <c r="I213" s="19"/>
      <c r="J213" s="19"/>
      <c r="K213" s="19"/>
      <c r="L213" s="21" t="s">
        <v>14</v>
      </c>
      <c r="M213" s="21"/>
      <c r="N213" s="21"/>
      <c r="O213" s="21"/>
    </row>
    <row r="214" customFormat="false" ht="23.85" hidden="false" customHeight="false" outlineLevel="0" collapsed="false">
      <c r="A214" s="16"/>
      <c r="B214" s="17"/>
      <c r="C214" s="18"/>
      <c r="D214" s="22" t="s">
        <v>15</v>
      </c>
      <c r="E214" s="22" t="s">
        <v>16</v>
      </c>
      <c r="F214" s="22" t="s">
        <v>17</v>
      </c>
      <c r="G214" s="20"/>
      <c r="H214" s="22" t="s">
        <v>18</v>
      </c>
      <c r="I214" s="22" t="s">
        <v>19</v>
      </c>
      <c r="J214" s="22" t="s">
        <v>20</v>
      </c>
      <c r="K214" s="22" t="s">
        <v>21</v>
      </c>
      <c r="L214" s="22" t="s">
        <v>22</v>
      </c>
      <c r="M214" s="23" t="s">
        <v>23</v>
      </c>
      <c r="N214" s="23" t="s">
        <v>24</v>
      </c>
      <c r="O214" s="24" t="s">
        <v>25</v>
      </c>
    </row>
    <row r="215" customFormat="false" ht="12.75" hidden="false" customHeight="false" outlineLevel="0" collapsed="false">
      <c r="A215" s="25" t="s">
        <v>26</v>
      </c>
      <c r="B215" s="26" t="s">
        <v>27</v>
      </c>
      <c r="C215" s="27" t="s">
        <v>28</v>
      </c>
      <c r="D215" s="19" t="s">
        <v>29</v>
      </c>
      <c r="E215" s="19" t="s">
        <v>30</v>
      </c>
      <c r="F215" s="19" t="s">
        <v>31</v>
      </c>
      <c r="G215" s="19" t="s">
        <v>32</v>
      </c>
      <c r="H215" s="19" t="s">
        <v>33</v>
      </c>
      <c r="I215" s="19" t="s">
        <v>34</v>
      </c>
      <c r="J215" s="19" t="s">
        <v>35</v>
      </c>
      <c r="K215" s="19" t="s">
        <v>36</v>
      </c>
      <c r="L215" s="19" t="s">
        <v>37</v>
      </c>
      <c r="M215" s="19" t="s">
        <v>38</v>
      </c>
      <c r="N215" s="19" t="s">
        <v>39</v>
      </c>
      <c r="O215" s="21" t="s">
        <v>40</v>
      </c>
    </row>
    <row r="216" customFormat="false" ht="12.75" hidden="false" customHeight="false" outlineLevel="0" collapsed="false">
      <c r="A216" s="28"/>
      <c r="B216" s="29" t="s">
        <v>41</v>
      </c>
      <c r="C216" s="30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2"/>
    </row>
    <row r="217" customFormat="false" ht="12.75" hidden="false" customHeight="false" outlineLevel="0" collapsed="false">
      <c r="A217" s="28" t="s">
        <v>176</v>
      </c>
      <c r="B217" s="33" t="s">
        <v>177</v>
      </c>
      <c r="C217" s="30" t="s">
        <v>62</v>
      </c>
      <c r="D217" s="31" t="n">
        <v>17.22</v>
      </c>
      <c r="E217" s="31" t="n">
        <v>11.4</v>
      </c>
      <c r="F217" s="31" t="n">
        <v>24.06</v>
      </c>
      <c r="G217" s="31" t="n">
        <v>265.12</v>
      </c>
      <c r="H217" s="31" t="n">
        <v>0.075</v>
      </c>
      <c r="I217" s="31" t="n">
        <v>0.45</v>
      </c>
      <c r="J217" s="31" t="n">
        <v>0.075</v>
      </c>
      <c r="K217" s="31" t="n">
        <v>0.51</v>
      </c>
      <c r="L217" s="31" t="n">
        <v>163.23</v>
      </c>
      <c r="M217" s="31" t="n">
        <v>219.195</v>
      </c>
      <c r="N217" s="31" t="n">
        <v>25.395</v>
      </c>
      <c r="O217" s="32" t="n">
        <v>0.705</v>
      </c>
    </row>
    <row r="218" customFormat="false" ht="12.75" hidden="false" customHeight="false" outlineLevel="0" collapsed="false">
      <c r="A218" s="28" t="s">
        <v>161</v>
      </c>
      <c r="B218" s="33" t="s">
        <v>162</v>
      </c>
      <c r="C218" s="30" t="s">
        <v>44</v>
      </c>
      <c r="D218" s="31" t="n">
        <v>0.1</v>
      </c>
      <c r="E218" s="31" t="n">
        <v>0</v>
      </c>
      <c r="F218" s="31" t="n">
        <v>15.2</v>
      </c>
      <c r="G218" s="31" t="n">
        <v>61</v>
      </c>
      <c r="H218" s="31" t="n">
        <v>0</v>
      </c>
      <c r="I218" s="31" t="n">
        <v>2.8</v>
      </c>
      <c r="J218" s="31" t="n">
        <v>0</v>
      </c>
      <c r="K218" s="31" t="n">
        <v>0</v>
      </c>
      <c r="L218" s="31" t="n">
        <v>14.2</v>
      </c>
      <c r="M218" s="31" t="n">
        <v>4</v>
      </c>
      <c r="N218" s="31" t="n">
        <v>2</v>
      </c>
      <c r="O218" s="32" t="n">
        <v>0.4</v>
      </c>
    </row>
    <row r="219" customFormat="false" ht="12.75" hidden="false" customHeight="false" outlineLevel="0" collapsed="false">
      <c r="A219" s="28"/>
      <c r="B219" s="29" t="s">
        <v>51</v>
      </c>
      <c r="C219" s="30"/>
      <c r="D219" s="34" t="n">
        <f aca="false">SUM(D217:D218)</f>
        <v>17.32</v>
      </c>
      <c r="E219" s="34" t="n">
        <f aca="false">SUM(E217:E218)</f>
        <v>11.4</v>
      </c>
      <c r="F219" s="34" t="n">
        <f aca="false">SUM(F217:F218)</f>
        <v>39.26</v>
      </c>
      <c r="G219" s="34" t="n">
        <f aca="false">SUM(G217:G218)</f>
        <v>326.12</v>
      </c>
      <c r="H219" s="34" t="n">
        <f aca="false">SUM(H217:H218)</f>
        <v>0.075</v>
      </c>
      <c r="I219" s="34" t="n">
        <f aca="false">SUM(I217:I218)</f>
        <v>3.25</v>
      </c>
      <c r="J219" s="34" t="n">
        <f aca="false">SUM(J217:J218)</f>
        <v>0.075</v>
      </c>
      <c r="K219" s="34" t="n">
        <f aca="false">SUM(K217:K218)</f>
        <v>0.51</v>
      </c>
      <c r="L219" s="34" t="n">
        <f aca="false">SUM(L217:L218)</f>
        <v>177.43</v>
      </c>
      <c r="M219" s="34" t="n">
        <f aca="false">SUM(M217:M218)</f>
        <v>223.195</v>
      </c>
      <c r="N219" s="34" t="n">
        <f aca="false">SUM(N217:N218)</f>
        <v>27.395</v>
      </c>
      <c r="O219" s="34" t="n">
        <f aca="false">SUM(O217:O218)</f>
        <v>1.105</v>
      </c>
    </row>
    <row r="220" customFormat="false" ht="12.75" hidden="false" customHeight="false" outlineLevel="0" collapsed="false">
      <c r="A220" s="28" t="s">
        <v>178</v>
      </c>
      <c r="B220" s="33" t="s">
        <v>179</v>
      </c>
      <c r="C220" s="30" t="s">
        <v>54</v>
      </c>
      <c r="D220" s="31" t="n">
        <v>1.86</v>
      </c>
      <c r="E220" s="31" t="n">
        <v>1.92</v>
      </c>
      <c r="F220" s="31" t="n">
        <v>3.9</v>
      </c>
      <c r="G220" s="31" t="n">
        <v>40.18</v>
      </c>
      <c r="H220" s="31" t="n">
        <v>0.066</v>
      </c>
      <c r="I220" s="31" t="n">
        <v>6</v>
      </c>
      <c r="J220" s="31" t="n">
        <v>0.03</v>
      </c>
      <c r="K220" s="31" t="n">
        <v>0.12</v>
      </c>
      <c r="L220" s="31" t="n">
        <v>12</v>
      </c>
      <c r="M220" s="31" t="n">
        <v>37.2</v>
      </c>
      <c r="N220" s="31" t="n">
        <v>12.6</v>
      </c>
      <c r="O220" s="32" t="n">
        <v>0.42</v>
      </c>
    </row>
    <row r="221" customFormat="false" ht="12.75" hidden="false" customHeight="false" outlineLevel="0" collapsed="false">
      <c r="A221" s="28" t="s">
        <v>180</v>
      </c>
      <c r="B221" s="33" t="s">
        <v>181</v>
      </c>
      <c r="C221" s="30" t="s">
        <v>44</v>
      </c>
      <c r="D221" s="31" t="n">
        <v>1.88</v>
      </c>
      <c r="E221" s="31" t="n">
        <v>4.38</v>
      </c>
      <c r="F221" s="31" t="n">
        <v>13.54</v>
      </c>
      <c r="G221" s="31" t="n">
        <v>101.32</v>
      </c>
      <c r="H221" s="31" t="n">
        <v>0.1</v>
      </c>
      <c r="I221" s="31" t="n">
        <v>13.4</v>
      </c>
      <c r="J221" s="31" t="n">
        <v>0</v>
      </c>
      <c r="K221" s="31" t="n">
        <v>0.18</v>
      </c>
      <c r="L221" s="31" t="n">
        <v>23.12</v>
      </c>
      <c r="M221" s="31" t="n">
        <v>46.98</v>
      </c>
      <c r="N221" s="31" t="n">
        <v>18.7</v>
      </c>
      <c r="O221" s="32" t="n">
        <v>0.8</v>
      </c>
    </row>
    <row r="222" customFormat="false" ht="12.75" hidden="false" customHeight="false" outlineLevel="0" collapsed="false">
      <c r="A222" s="28" t="s">
        <v>182</v>
      </c>
      <c r="B222" s="33" t="s">
        <v>183</v>
      </c>
      <c r="C222" s="30" t="s">
        <v>59</v>
      </c>
      <c r="D222" s="31" t="n">
        <v>7.69</v>
      </c>
      <c r="E222" s="31" t="n">
        <v>6.66</v>
      </c>
      <c r="F222" s="31" t="n">
        <v>16.25</v>
      </c>
      <c r="G222" s="31" t="n">
        <v>152.92</v>
      </c>
      <c r="H222" s="31" t="n">
        <v>0.048</v>
      </c>
      <c r="I222" s="31" t="n">
        <v>0.152</v>
      </c>
      <c r="J222" s="31" t="n">
        <v>0.016</v>
      </c>
      <c r="K222" s="31" t="n">
        <v>0.032</v>
      </c>
      <c r="L222" s="31" t="n">
        <v>21.168</v>
      </c>
      <c r="M222" s="31" t="n">
        <v>9.216</v>
      </c>
      <c r="N222" s="31" t="n">
        <v>0.728</v>
      </c>
      <c r="O222" s="32" t="n">
        <v>0.448</v>
      </c>
    </row>
    <row r="223" customFormat="false" ht="12.75" hidden="false" customHeight="false" outlineLevel="0" collapsed="false">
      <c r="A223" s="28" t="s">
        <v>132</v>
      </c>
      <c r="B223" s="33" t="s">
        <v>133</v>
      </c>
      <c r="C223" s="30" t="s">
        <v>62</v>
      </c>
      <c r="D223" s="31" t="n">
        <v>2.96</v>
      </c>
      <c r="E223" s="31" t="n">
        <v>6.27</v>
      </c>
      <c r="F223" s="31" t="n">
        <v>15.51</v>
      </c>
      <c r="G223" s="31" t="n">
        <v>131.79</v>
      </c>
      <c r="H223" s="31" t="n">
        <v>0.12</v>
      </c>
      <c r="I223" s="31" t="n">
        <v>28.02</v>
      </c>
      <c r="J223" s="31" t="n">
        <v>0</v>
      </c>
      <c r="K223" s="31" t="n">
        <v>0.12</v>
      </c>
      <c r="L223" s="31" t="n">
        <v>52.29</v>
      </c>
      <c r="M223" s="31" t="n">
        <v>51.06</v>
      </c>
      <c r="N223" s="31" t="n">
        <v>20.52</v>
      </c>
      <c r="O223" s="32" t="n">
        <v>1.02</v>
      </c>
    </row>
    <row r="224" customFormat="false" ht="12.75" hidden="false" customHeight="false" outlineLevel="0" collapsed="false">
      <c r="A224" s="28" t="s">
        <v>63</v>
      </c>
      <c r="B224" s="33" t="s">
        <v>64</v>
      </c>
      <c r="C224" s="30" t="s">
        <v>44</v>
      </c>
      <c r="D224" s="31" t="n">
        <v>0.5</v>
      </c>
      <c r="E224" s="31" t="n">
        <v>0</v>
      </c>
      <c r="F224" s="31" t="n">
        <v>27</v>
      </c>
      <c r="G224" s="31" t="n">
        <v>110</v>
      </c>
      <c r="H224" s="31" t="n">
        <v>0</v>
      </c>
      <c r="I224" s="31" t="n">
        <v>0.5</v>
      </c>
      <c r="J224" s="31" t="n">
        <v>0</v>
      </c>
      <c r="K224" s="31" t="n">
        <v>0</v>
      </c>
      <c r="L224" s="31" t="n">
        <v>28</v>
      </c>
      <c r="M224" s="31" t="n">
        <v>19</v>
      </c>
      <c r="N224" s="31" t="n">
        <v>7</v>
      </c>
      <c r="O224" s="32" t="n">
        <v>1.5</v>
      </c>
    </row>
    <row r="225" customFormat="false" ht="12.75" hidden="false" customHeight="false" outlineLevel="0" collapsed="false">
      <c r="A225" s="28" t="s">
        <v>45</v>
      </c>
      <c r="B225" s="33" t="s">
        <v>46</v>
      </c>
      <c r="C225" s="30" t="n">
        <v>60</v>
      </c>
      <c r="D225" s="31" t="n">
        <v>2.37</v>
      </c>
      <c r="E225" s="31" t="n">
        <v>0.3</v>
      </c>
      <c r="F225" s="31" t="n">
        <v>14.76</v>
      </c>
      <c r="G225" s="31" t="n">
        <v>70.5</v>
      </c>
      <c r="H225" s="31" t="n">
        <v>0.06</v>
      </c>
      <c r="I225" s="31" t="n">
        <v>0</v>
      </c>
      <c r="J225" s="31" t="n">
        <v>0</v>
      </c>
      <c r="K225" s="31" t="n">
        <v>0</v>
      </c>
      <c r="L225" s="31" t="n">
        <v>6.9</v>
      </c>
      <c r="M225" s="31" t="n">
        <v>0</v>
      </c>
      <c r="N225" s="31" t="n">
        <v>0</v>
      </c>
      <c r="O225" s="32" t="n">
        <v>0.57</v>
      </c>
    </row>
    <row r="226" customFormat="false" ht="12.75" hidden="false" customHeight="false" outlineLevel="0" collapsed="false">
      <c r="A226" s="28"/>
      <c r="B226" s="29" t="s">
        <v>65</v>
      </c>
      <c r="C226" s="30"/>
      <c r="D226" s="34" t="n">
        <f aca="false">SUM(D220:D225)</f>
        <v>17.26</v>
      </c>
      <c r="E226" s="34" t="n">
        <f aca="false">SUM(E220:E225)</f>
        <v>19.53</v>
      </c>
      <c r="F226" s="34" t="n">
        <f aca="false">SUM(F220:F225)</f>
        <v>90.96</v>
      </c>
      <c r="G226" s="34" t="n">
        <f aca="false">SUM(G220:G225)</f>
        <v>606.71</v>
      </c>
      <c r="H226" s="34" t="n">
        <f aca="false">SUM(H220:H225)</f>
        <v>0.394</v>
      </c>
      <c r="I226" s="34" t="n">
        <f aca="false">SUM(I220:I225)</f>
        <v>48.072</v>
      </c>
      <c r="J226" s="34" t="n">
        <f aca="false">SUM(J220:J225)</f>
        <v>0.046</v>
      </c>
      <c r="K226" s="34" t="n">
        <f aca="false">SUM(K220:K225)</f>
        <v>0.452</v>
      </c>
      <c r="L226" s="34" t="n">
        <f aca="false">SUM(L220:L225)</f>
        <v>143.478</v>
      </c>
      <c r="M226" s="34" t="n">
        <f aca="false">SUM(M220:M225)</f>
        <v>163.456</v>
      </c>
      <c r="N226" s="34" t="n">
        <f aca="false">SUM(N220:N225)</f>
        <v>59.548</v>
      </c>
      <c r="O226" s="34" t="n">
        <f aca="false">SUM(O220:O225)</f>
        <v>4.758</v>
      </c>
    </row>
    <row r="227" customFormat="false" ht="12.75" hidden="false" customHeight="false" outlineLevel="0" collapsed="false">
      <c r="A227" s="28" t="s">
        <v>66</v>
      </c>
      <c r="B227" s="33" t="s">
        <v>67</v>
      </c>
      <c r="C227" s="30" t="s">
        <v>44</v>
      </c>
      <c r="D227" s="31" t="n">
        <v>1.4</v>
      </c>
      <c r="E227" s="31" t="n">
        <v>0</v>
      </c>
      <c r="F227" s="31" t="n">
        <v>29</v>
      </c>
      <c r="G227" s="31" t="n">
        <v>122</v>
      </c>
      <c r="H227" s="31" t="n">
        <v>0</v>
      </c>
      <c r="I227" s="31" t="n">
        <v>0</v>
      </c>
      <c r="J227" s="31" t="n">
        <v>0</v>
      </c>
      <c r="K227" s="31" t="n">
        <v>0</v>
      </c>
      <c r="L227" s="31" t="n">
        <v>1</v>
      </c>
      <c r="M227" s="31" t="n">
        <v>0</v>
      </c>
      <c r="N227" s="31" t="n">
        <v>0</v>
      </c>
      <c r="O227" s="32" t="n">
        <v>0.1</v>
      </c>
    </row>
    <row r="228" customFormat="false" ht="12.75" hidden="false" customHeight="false" outlineLevel="0" collapsed="false">
      <c r="A228" s="28" t="s">
        <v>184</v>
      </c>
      <c r="B228" s="33" t="s">
        <v>185</v>
      </c>
      <c r="C228" s="30" t="s">
        <v>54</v>
      </c>
      <c r="D228" s="31" t="n">
        <v>3.55</v>
      </c>
      <c r="E228" s="31" t="n">
        <v>2.38</v>
      </c>
      <c r="F228" s="31" t="n">
        <v>21.46</v>
      </c>
      <c r="G228" s="31" t="n">
        <v>120.99</v>
      </c>
      <c r="H228" s="31" t="n">
        <v>0.054</v>
      </c>
      <c r="I228" s="31" t="n">
        <v>0</v>
      </c>
      <c r="J228" s="31" t="n">
        <v>0.006</v>
      </c>
      <c r="K228" s="31" t="n">
        <v>0.45</v>
      </c>
      <c r="L228" s="31" t="n">
        <v>7.77</v>
      </c>
      <c r="M228" s="31" t="n">
        <v>33.054</v>
      </c>
      <c r="N228" s="31" t="n">
        <v>5.412</v>
      </c>
      <c r="O228" s="32" t="n">
        <v>0.444</v>
      </c>
    </row>
    <row r="229" customFormat="false" ht="12.75" hidden="false" customHeight="false" outlineLevel="0" collapsed="false">
      <c r="A229" s="35"/>
      <c r="B229" s="36" t="s">
        <v>70</v>
      </c>
      <c r="C229" s="37"/>
      <c r="D229" s="38" t="n">
        <v>41.51</v>
      </c>
      <c r="E229" s="38" t="n">
        <v>33.67</v>
      </c>
      <c r="F229" s="38" t="n">
        <v>190.7</v>
      </c>
      <c r="G229" s="38" t="n">
        <v>1228.02</v>
      </c>
      <c r="H229" s="38" t="n">
        <v>0.577</v>
      </c>
      <c r="I229" s="38" t="n">
        <v>51.322</v>
      </c>
      <c r="J229" s="38" t="n">
        <v>0.127</v>
      </c>
      <c r="K229" s="38" t="n">
        <v>1.832</v>
      </c>
      <c r="L229" s="38" t="n">
        <v>340.178</v>
      </c>
      <c r="M229" s="38" t="n">
        <v>467.105</v>
      </c>
      <c r="N229" s="38" t="n">
        <v>106.455</v>
      </c>
      <c r="O229" s="39" t="n">
        <v>7.577</v>
      </c>
    </row>
    <row r="230" customFormat="false" ht="12.75" hidden="false" customHeight="false" outlineLevel="0" collapsed="false">
      <c r="A230" s="40"/>
      <c r="B230" s="10"/>
      <c r="C230" s="11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customFormat="false" ht="12.75" hidden="false" customHeight="false" outlineLevel="0" collapsed="false">
      <c r="A231" s="9" t="s">
        <v>2</v>
      </c>
      <c r="B231" s="10" t="s">
        <v>186</v>
      </c>
      <c r="C231" s="11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customFormat="false" ht="12.75" hidden="false" customHeight="false" outlineLevel="0" collapsed="false">
      <c r="A232" s="9" t="s">
        <v>4</v>
      </c>
      <c r="B232" s="13" t="s">
        <v>5</v>
      </c>
      <c r="C232" s="11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customFormat="false" ht="12.75" hidden="false" customHeight="true" outlineLevel="0" collapsed="false">
      <c r="A233" s="14" t="s">
        <v>6</v>
      </c>
      <c r="B233" s="15" t="s">
        <v>7</v>
      </c>
      <c r="C233" s="11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customFormat="false" ht="12.75" hidden="false" customHeight="false" outlineLevel="0" collapsed="false">
      <c r="A234" s="14"/>
      <c r="B234" s="15"/>
      <c r="C234" s="11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customFormat="false" ht="12.75" hidden="false" customHeight="true" outlineLevel="0" collapsed="false">
      <c r="A235" s="16" t="s">
        <v>8</v>
      </c>
      <c r="B235" s="17" t="s">
        <v>9</v>
      </c>
      <c r="C235" s="18" t="s">
        <v>10</v>
      </c>
      <c r="D235" s="19" t="s">
        <v>11</v>
      </c>
      <c r="E235" s="19"/>
      <c r="F235" s="19"/>
      <c r="G235" s="20" t="s">
        <v>12</v>
      </c>
      <c r="H235" s="19" t="s">
        <v>13</v>
      </c>
      <c r="I235" s="19"/>
      <c r="J235" s="19"/>
      <c r="K235" s="19"/>
      <c r="L235" s="21" t="s">
        <v>14</v>
      </c>
      <c r="M235" s="21"/>
      <c r="N235" s="21"/>
      <c r="O235" s="21"/>
    </row>
    <row r="236" customFormat="false" ht="23.85" hidden="false" customHeight="false" outlineLevel="0" collapsed="false">
      <c r="A236" s="16"/>
      <c r="B236" s="17"/>
      <c r="C236" s="18"/>
      <c r="D236" s="22" t="s">
        <v>15</v>
      </c>
      <c r="E236" s="22" t="s">
        <v>16</v>
      </c>
      <c r="F236" s="22" t="s">
        <v>17</v>
      </c>
      <c r="G236" s="20"/>
      <c r="H236" s="22" t="s">
        <v>18</v>
      </c>
      <c r="I236" s="22" t="s">
        <v>19</v>
      </c>
      <c r="J236" s="22" t="s">
        <v>20</v>
      </c>
      <c r="K236" s="22" t="s">
        <v>21</v>
      </c>
      <c r="L236" s="22" t="s">
        <v>22</v>
      </c>
      <c r="M236" s="23" t="s">
        <v>23</v>
      </c>
      <c r="N236" s="23" t="s">
        <v>24</v>
      </c>
      <c r="O236" s="24" t="s">
        <v>25</v>
      </c>
    </row>
    <row r="237" customFormat="false" ht="12.75" hidden="false" customHeight="false" outlineLevel="0" collapsed="false">
      <c r="A237" s="25" t="s">
        <v>26</v>
      </c>
      <c r="B237" s="26" t="s">
        <v>27</v>
      </c>
      <c r="C237" s="27" t="s">
        <v>28</v>
      </c>
      <c r="D237" s="19" t="s">
        <v>29</v>
      </c>
      <c r="E237" s="19" t="s">
        <v>30</v>
      </c>
      <c r="F237" s="19" t="s">
        <v>31</v>
      </c>
      <c r="G237" s="19" t="s">
        <v>32</v>
      </c>
      <c r="H237" s="19" t="s">
        <v>33</v>
      </c>
      <c r="I237" s="19" t="s">
        <v>34</v>
      </c>
      <c r="J237" s="19" t="s">
        <v>35</v>
      </c>
      <c r="K237" s="19" t="s">
        <v>36</v>
      </c>
      <c r="L237" s="19" t="s">
        <v>37</v>
      </c>
      <c r="M237" s="19" t="s">
        <v>38</v>
      </c>
      <c r="N237" s="19" t="s">
        <v>39</v>
      </c>
      <c r="O237" s="21" t="s">
        <v>40</v>
      </c>
    </row>
    <row r="238" customFormat="false" ht="12.75" hidden="false" customHeight="false" outlineLevel="0" collapsed="false">
      <c r="A238" s="28"/>
      <c r="B238" s="29" t="s">
        <v>41</v>
      </c>
      <c r="C238" s="30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2"/>
    </row>
    <row r="239" customFormat="false" ht="12.75" hidden="false" customHeight="false" outlineLevel="0" collapsed="false">
      <c r="A239" s="28" t="s">
        <v>124</v>
      </c>
      <c r="B239" s="33" t="s">
        <v>125</v>
      </c>
      <c r="C239" s="30" t="s">
        <v>62</v>
      </c>
      <c r="D239" s="31" t="n">
        <v>8.33</v>
      </c>
      <c r="E239" s="31" t="n">
        <v>12</v>
      </c>
      <c r="F239" s="31" t="n">
        <v>37.76</v>
      </c>
      <c r="G239" s="31" t="n">
        <v>291.87</v>
      </c>
      <c r="H239" s="31" t="n">
        <v>0.09</v>
      </c>
      <c r="I239" s="31" t="n">
        <v>0.24</v>
      </c>
      <c r="J239" s="31" t="n">
        <v>0.03</v>
      </c>
      <c r="K239" s="31" t="n">
        <v>0.03</v>
      </c>
      <c r="L239" s="31" t="n">
        <v>123.54</v>
      </c>
      <c r="M239" s="31" t="n">
        <v>47.865</v>
      </c>
      <c r="N239" s="31" t="n">
        <v>8.055</v>
      </c>
      <c r="O239" s="32" t="n">
        <v>1.29</v>
      </c>
    </row>
    <row r="240" customFormat="false" ht="12.75" hidden="false" customHeight="false" outlineLevel="0" collapsed="false">
      <c r="A240" s="28" t="s">
        <v>49</v>
      </c>
      <c r="B240" s="33" t="s">
        <v>50</v>
      </c>
      <c r="C240" s="30" t="s">
        <v>44</v>
      </c>
      <c r="D240" s="31" t="n">
        <v>0.1</v>
      </c>
      <c r="E240" s="31" t="n">
        <v>0</v>
      </c>
      <c r="F240" s="31" t="n">
        <v>15</v>
      </c>
      <c r="G240" s="31" t="n">
        <v>60</v>
      </c>
      <c r="H240" s="31" t="n">
        <v>0</v>
      </c>
      <c r="I240" s="31" t="n">
        <v>0</v>
      </c>
      <c r="J240" s="31" t="n">
        <v>0</v>
      </c>
      <c r="K240" s="31" t="n">
        <v>0</v>
      </c>
      <c r="L240" s="31" t="n">
        <v>11</v>
      </c>
      <c r="M240" s="31" t="n">
        <v>3</v>
      </c>
      <c r="N240" s="31" t="n">
        <v>1</v>
      </c>
      <c r="O240" s="32" t="n">
        <v>0.3</v>
      </c>
    </row>
    <row r="241" customFormat="false" ht="12.75" hidden="false" customHeight="false" outlineLevel="0" collapsed="false">
      <c r="A241" s="28"/>
      <c r="B241" s="29" t="s">
        <v>51</v>
      </c>
      <c r="C241" s="30"/>
      <c r="D241" s="34" t="n">
        <f aca="false">SUM(D239:D240)</f>
        <v>8.43</v>
      </c>
      <c r="E241" s="34" t="n">
        <f aca="false">SUM(E239:E240)</f>
        <v>12</v>
      </c>
      <c r="F241" s="34" t="n">
        <f aca="false">SUM(F239:F240)</f>
        <v>52.76</v>
      </c>
      <c r="G241" s="34" t="n">
        <f aca="false">SUM(G239:G240)</f>
        <v>351.87</v>
      </c>
      <c r="H241" s="34" t="n">
        <f aca="false">SUM(H239:H240)</f>
        <v>0.09</v>
      </c>
      <c r="I241" s="34" t="n">
        <f aca="false">SUM(I239:I240)</f>
        <v>0.24</v>
      </c>
      <c r="J241" s="34" t="n">
        <f aca="false">SUM(J239:J240)</f>
        <v>0.03</v>
      </c>
      <c r="K241" s="34" t="n">
        <f aca="false">SUM(K239:K240)</f>
        <v>0.03</v>
      </c>
      <c r="L241" s="34" t="n">
        <f aca="false">SUM(L239:L240)</f>
        <v>134.54</v>
      </c>
      <c r="M241" s="34" t="n">
        <f aca="false">SUM(M239:M240)</f>
        <v>50.865</v>
      </c>
      <c r="N241" s="34" t="n">
        <f aca="false">SUM(N239:N240)</f>
        <v>9.055</v>
      </c>
      <c r="O241" s="34" t="n">
        <f aca="false">SUM(O239:O240)</f>
        <v>1.59</v>
      </c>
    </row>
    <row r="242" customFormat="false" ht="12.75" hidden="false" customHeight="false" outlineLevel="0" collapsed="false">
      <c r="A242" s="28" t="s">
        <v>126</v>
      </c>
      <c r="B242" s="33" t="s">
        <v>127</v>
      </c>
      <c r="C242" s="30" t="s">
        <v>54</v>
      </c>
      <c r="D242" s="31" t="n">
        <v>0.7</v>
      </c>
      <c r="E242" s="31" t="n">
        <v>0.06</v>
      </c>
      <c r="F242" s="31" t="n">
        <v>3.4</v>
      </c>
      <c r="G242" s="31" t="n">
        <v>17</v>
      </c>
      <c r="H242" s="31" t="n">
        <v>0.03</v>
      </c>
      <c r="I242" s="31" t="n">
        <v>0.612</v>
      </c>
      <c r="J242" s="31" t="n">
        <v>0</v>
      </c>
      <c r="K242" s="31" t="n">
        <v>0</v>
      </c>
      <c r="L242" s="31" t="n">
        <v>14.7</v>
      </c>
      <c r="M242" s="31" t="n">
        <v>0</v>
      </c>
      <c r="N242" s="31" t="n">
        <v>20.688</v>
      </c>
      <c r="O242" s="32" t="n">
        <v>0.378</v>
      </c>
    </row>
    <row r="243" customFormat="false" ht="23.85" hidden="false" customHeight="false" outlineLevel="0" collapsed="false">
      <c r="A243" s="28" t="s">
        <v>187</v>
      </c>
      <c r="B243" s="33" t="s">
        <v>188</v>
      </c>
      <c r="C243" s="30" t="s">
        <v>44</v>
      </c>
      <c r="D243" s="31" t="n">
        <v>2.12</v>
      </c>
      <c r="E243" s="31" t="n">
        <v>4.44</v>
      </c>
      <c r="F243" s="31" t="n">
        <v>7.38</v>
      </c>
      <c r="G243" s="31" t="n">
        <v>78.58</v>
      </c>
      <c r="H243" s="31" t="n">
        <v>0.06</v>
      </c>
      <c r="I243" s="31" t="n">
        <v>24.34</v>
      </c>
      <c r="J243" s="31" t="n">
        <v>0</v>
      </c>
      <c r="K243" s="31" t="n">
        <v>0.1</v>
      </c>
      <c r="L243" s="31" t="n">
        <v>38.24</v>
      </c>
      <c r="M243" s="31" t="n">
        <v>38.44</v>
      </c>
      <c r="N243" s="31" t="n">
        <v>16.92</v>
      </c>
      <c r="O243" s="32" t="n">
        <v>0.68</v>
      </c>
    </row>
    <row r="244" customFormat="false" ht="12.75" hidden="false" customHeight="false" outlineLevel="0" collapsed="false">
      <c r="A244" s="28" t="s">
        <v>189</v>
      </c>
      <c r="B244" s="33" t="s">
        <v>190</v>
      </c>
      <c r="C244" s="30" t="s">
        <v>59</v>
      </c>
      <c r="D244" s="31" t="n">
        <v>10.32</v>
      </c>
      <c r="E244" s="31" t="n">
        <v>3.98</v>
      </c>
      <c r="F244" s="31" t="n">
        <v>9.1</v>
      </c>
      <c r="G244" s="31" t="n">
        <v>111.13</v>
      </c>
      <c r="H244" s="31" t="n">
        <v>0.064</v>
      </c>
      <c r="I244" s="31" t="n">
        <v>0.768</v>
      </c>
      <c r="J244" s="31" t="n">
        <v>0.024</v>
      </c>
      <c r="K244" s="31" t="n">
        <v>0.072</v>
      </c>
      <c r="L244" s="31" t="n">
        <v>29.128</v>
      </c>
      <c r="M244" s="31" t="n">
        <v>60.592</v>
      </c>
      <c r="N244" s="31" t="n">
        <v>30.68</v>
      </c>
      <c r="O244" s="32" t="n">
        <v>0.824</v>
      </c>
    </row>
    <row r="245" customFormat="false" ht="12.75" hidden="false" customHeight="false" outlineLevel="0" collapsed="false">
      <c r="A245" s="28" t="s">
        <v>191</v>
      </c>
      <c r="B245" s="33" t="s">
        <v>192</v>
      </c>
      <c r="C245" s="30" t="s">
        <v>62</v>
      </c>
      <c r="D245" s="31" t="n">
        <v>7.61</v>
      </c>
      <c r="E245" s="31" t="n">
        <v>3.42</v>
      </c>
      <c r="F245" s="31" t="n">
        <v>42.02</v>
      </c>
      <c r="G245" s="31" t="n">
        <v>218.52</v>
      </c>
      <c r="H245" s="31" t="n">
        <v>0.12</v>
      </c>
      <c r="I245" s="31" t="n">
        <v>0</v>
      </c>
      <c r="J245" s="31" t="n">
        <v>0</v>
      </c>
      <c r="K245" s="31" t="n">
        <v>3.57</v>
      </c>
      <c r="L245" s="31" t="n">
        <v>154.665</v>
      </c>
      <c r="M245" s="31" t="n">
        <v>148.5</v>
      </c>
      <c r="N245" s="31" t="n">
        <v>30.78</v>
      </c>
      <c r="O245" s="32" t="n">
        <v>1.2</v>
      </c>
    </row>
    <row r="246" customFormat="false" ht="12.75" hidden="false" customHeight="false" outlineLevel="0" collapsed="false">
      <c r="A246" s="28" t="s">
        <v>99</v>
      </c>
      <c r="B246" s="33" t="s">
        <v>100</v>
      </c>
      <c r="C246" s="30" t="s">
        <v>44</v>
      </c>
      <c r="D246" s="31" t="n">
        <v>0.7</v>
      </c>
      <c r="E246" s="31" t="n">
        <v>0.3</v>
      </c>
      <c r="F246" s="31" t="n">
        <v>22.8</v>
      </c>
      <c r="G246" s="31" t="n">
        <v>97</v>
      </c>
      <c r="H246" s="31" t="n">
        <v>0</v>
      </c>
      <c r="I246" s="31" t="n">
        <v>70</v>
      </c>
      <c r="J246" s="31" t="n">
        <v>0</v>
      </c>
      <c r="K246" s="31" t="n">
        <v>0</v>
      </c>
      <c r="L246" s="31" t="n">
        <v>12</v>
      </c>
      <c r="M246" s="31" t="n">
        <v>3</v>
      </c>
      <c r="N246" s="31" t="n">
        <v>3</v>
      </c>
      <c r="O246" s="32" t="n">
        <v>1.5</v>
      </c>
    </row>
    <row r="247" customFormat="false" ht="12.75" hidden="false" customHeight="false" outlineLevel="0" collapsed="false">
      <c r="A247" s="28" t="s">
        <v>45</v>
      </c>
      <c r="B247" s="33" t="s">
        <v>46</v>
      </c>
      <c r="C247" s="30" t="n">
        <v>60</v>
      </c>
      <c r="D247" s="31" t="n">
        <v>2.37</v>
      </c>
      <c r="E247" s="31" t="n">
        <v>0.3</v>
      </c>
      <c r="F247" s="31" t="n">
        <v>14.76</v>
      </c>
      <c r="G247" s="31" t="n">
        <v>70.5</v>
      </c>
      <c r="H247" s="31" t="n">
        <v>0.06</v>
      </c>
      <c r="I247" s="31" t="n">
        <v>0</v>
      </c>
      <c r="J247" s="31" t="n">
        <v>0</v>
      </c>
      <c r="K247" s="31" t="n">
        <v>0</v>
      </c>
      <c r="L247" s="31" t="n">
        <v>6.9</v>
      </c>
      <c r="M247" s="31" t="n">
        <v>0</v>
      </c>
      <c r="N247" s="31" t="n">
        <v>0</v>
      </c>
      <c r="O247" s="32" t="n">
        <v>0.57</v>
      </c>
    </row>
    <row r="248" customFormat="false" ht="12.75" hidden="false" customHeight="false" outlineLevel="0" collapsed="false">
      <c r="A248" s="28"/>
      <c r="B248" s="29" t="s">
        <v>65</v>
      </c>
      <c r="C248" s="30"/>
      <c r="D248" s="34" t="n">
        <f aca="false">SUM(D242:D247)</f>
        <v>23.82</v>
      </c>
      <c r="E248" s="34" t="n">
        <f aca="false">SUM(E242:E247)</f>
        <v>12.5</v>
      </c>
      <c r="F248" s="34" t="n">
        <f aca="false">SUM(F242:F247)</f>
        <v>99.46</v>
      </c>
      <c r="G248" s="34" t="n">
        <f aca="false">SUM(G242:G247)</f>
        <v>592.73</v>
      </c>
      <c r="H248" s="34" t="n">
        <f aca="false">SUM(H242:H247)</f>
        <v>0.334</v>
      </c>
      <c r="I248" s="34" t="n">
        <f aca="false">SUM(I242:I247)</f>
        <v>95.72</v>
      </c>
      <c r="J248" s="34" t="n">
        <f aca="false">SUM(J242:J247)</f>
        <v>0.024</v>
      </c>
      <c r="K248" s="34" t="n">
        <f aca="false">SUM(K242:K247)</f>
        <v>3.742</v>
      </c>
      <c r="L248" s="34" t="n">
        <f aca="false">SUM(L242:L247)</f>
        <v>255.633</v>
      </c>
      <c r="M248" s="34" t="n">
        <f aca="false">SUM(M242:M247)</f>
        <v>250.532</v>
      </c>
      <c r="N248" s="34" t="n">
        <f aca="false">SUM(N242:N247)</f>
        <v>102.068</v>
      </c>
      <c r="O248" s="34" t="n">
        <f aca="false">SUM(O242:O247)</f>
        <v>5.152</v>
      </c>
    </row>
    <row r="249" customFormat="false" ht="12.75" hidden="false" customHeight="false" outlineLevel="0" collapsed="false">
      <c r="A249" s="28" t="s">
        <v>118</v>
      </c>
      <c r="B249" s="33" t="s">
        <v>119</v>
      </c>
      <c r="C249" s="30" t="s">
        <v>44</v>
      </c>
      <c r="D249" s="31" t="n">
        <v>1.4</v>
      </c>
      <c r="E249" s="31" t="n">
        <v>0.2</v>
      </c>
      <c r="F249" s="31" t="n">
        <v>26.4</v>
      </c>
      <c r="G249" s="31" t="n">
        <v>120</v>
      </c>
      <c r="H249" s="31" t="n">
        <v>0.08</v>
      </c>
      <c r="I249" s="31" t="n">
        <v>80</v>
      </c>
      <c r="J249" s="31" t="n">
        <v>0.02</v>
      </c>
      <c r="K249" s="31" t="n">
        <v>0.4</v>
      </c>
      <c r="L249" s="31" t="n">
        <v>36</v>
      </c>
      <c r="M249" s="31" t="n">
        <v>26</v>
      </c>
      <c r="N249" s="31" t="n">
        <v>22</v>
      </c>
      <c r="O249" s="32" t="n">
        <v>0.6</v>
      </c>
    </row>
    <row r="250" customFormat="false" ht="12.75" hidden="false" customHeight="false" outlineLevel="0" collapsed="false">
      <c r="A250" s="28" t="s">
        <v>193</v>
      </c>
      <c r="B250" s="33" t="s">
        <v>194</v>
      </c>
      <c r="C250" s="30" t="s">
        <v>54</v>
      </c>
      <c r="D250" s="31" t="n">
        <v>5.02</v>
      </c>
      <c r="E250" s="31" t="n">
        <v>8.86</v>
      </c>
      <c r="F250" s="31" t="n">
        <v>34.61</v>
      </c>
      <c r="G250" s="31" t="n">
        <v>236.85</v>
      </c>
      <c r="H250" s="31" t="n">
        <v>0.108</v>
      </c>
      <c r="I250" s="31" t="n">
        <v>0.192</v>
      </c>
      <c r="J250" s="31" t="n">
        <v>0</v>
      </c>
      <c r="K250" s="31" t="n">
        <v>0.708</v>
      </c>
      <c r="L250" s="31" t="n">
        <v>30.492</v>
      </c>
      <c r="M250" s="31" t="n">
        <v>48.51</v>
      </c>
      <c r="N250" s="31" t="n">
        <v>17.334</v>
      </c>
      <c r="O250" s="32" t="n">
        <v>0.906</v>
      </c>
    </row>
    <row r="251" customFormat="false" ht="12.75" hidden="false" customHeight="false" outlineLevel="0" collapsed="false">
      <c r="A251" s="35"/>
      <c r="B251" s="36" t="s">
        <v>70</v>
      </c>
      <c r="C251" s="37"/>
      <c r="D251" s="38" t="n">
        <v>40.65</v>
      </c>
      <c r="E251" s="38" t="n">
        <v>33.92</v>
      </c>
      <c r="F251" s="38" t="n">
        <v>223.25</v>
      </c>
      <c r="G251" s="38" t="n">
        <v>1353.65</v>
      </c>
      <c r="H251" s="38" t="n">
        <v>0.666</v>
      </c>
      <c r="I251" s="38" t="n">
        <v>176.152</v>
      </c>
      <c r="J251" s="38" t="n">
        <v>0.074</v>
      </c>
      <c r="K251" s="38" t="n">
        <v>5.3</v>
      </c>
      <c r="L251" s="38" t="n">
        <v>467.165</v>
      </c>
      <c r="M251" s="38" t="n">
        <v>423.307</v>
      </c>
      <c r="N251" s="38" t="n">
        <v>164.557</v>
      </c>
      <c r="O251" s="39" t="n">
        <v>9.418</v>
      </c>
    </row>
    <row r="252" customFormat="false" ht="12.75" hidden="false" customHeight="false" outlineLevel="0" collapsed="false">
      <c r="A252" s="40"/>
      <c r="B252" s="10"/>
      <c r="C252" s="11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customFormat="false" ht="12.75" hidden="false" customHeight="false" outlineLevel="0" collapsed="false">
      <c r="A253" s="9" t="s">
        <v>2</v>
      </c>
      <c r="B253" s="10" t="s">
        <v>195</v>
      </c>
      <c r="C253" s="11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customFormat="false" ht="12.75" hidden="false" customHeight="false" outlineLevel="0" collapsed="false">
      <c r="A254" s="9" t="s">
        <v>4</v>
      </c>
      <c r="B254" s="13" t="s">
        <v>5</v>
      </c>
      <c r="C254" s="11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customFormat="false" ht="12.75" hidden="false" customHeight="true" outlineLevel="0" collapsed="false">
      <c r="A255" s="14" t="s">
        <v>6</v>
      </c>
      <c r="B255" s="15" t="s">
        <v>7</v>
      </c>
      <c r="C255" s="11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customFormat="false" ht="12.75" hidden="false" customHeight="false" outlineLevel="0" collapsed="false">
      <c r="A256" s="14"/>
      <c r="B256" s="15"/>
      <c r="C256" s="11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customFormat="false" ht="12.75" hidden="false" customHeight="true" outlineLevel="0" collapsed="false">
      <c r="A257" s="16" t="s">
        <v>8</v>
      </c>
      <c r="B257" s="17" t="s">
        <v>9</v>
      </c>
      <c r="C257" s="18" t="s">
        <v>10</v>
      </c>
      <c r="D257" s="19" t="s">
        <v>11</v>
      </c>
      <c r="E257" s="19"/>
      <c r="F257" s="19"/>
      <c r="G257" s="20" t="s">
        <v>12</v>
      </c>
      <c r="H257" s="19" t="s">
        <v>13</v>
      </c>
      <c r="I257" s="19"/>
      <c r="J257" s="19"/>
      <c r="K257" s="19"/>
      <c r="L257" s="21" t="s">
        <v>14</v>
      </c>
      <c r="M257" s="21"/>
      <c r="N257" s="21"/>
      <c r="O257" s="21"/>
    </row>
    <row r="258" customFormat="false" ht="23.85" hidden="false" customHeight="false" outlineLevel="0" collapsed="false">
      <c r="A258" s="16"/>
      <c r="B258" s="17"/>
      <c r="C258" s="18"/>
      <c r="D258" s="22" t="s">
        <v>15</v>
      </c>
      <c r="E258" s="22" t="s">
        <v>16</v>
      </c>
      <c r="F258" s="22" t="s">
        <v>17</v>
      </c>
      <c r="G258" s="20"/>
      <c r="H258" s="22" t="s">
        <v>18</v>
      </c>
      <c r="I258" s="22" t="s">
        <v>19</v>
      </c>
      <c r="J258" s="22" t="s">
        <v>20</v>
      </c>
      <c r="K258" s="22" t="s">
        <v>21</v>
      </c>
      <c r="L258" s="22" t="s">
        <v>22</v>
      </c>
      <c r="M258" s="23" t="s">
        <v>23</v>
      </c>
      <c r="N258" s="23" t="s">
        <v>24</v>
      </c>
      <c r="O258" s="24" t="s">
        <v>25</v>
      </c>
    </row>
    <row r="259" customFormat="false" ht="12.75" hidden="false" customHeight="false" outlineLevel="0" collapsed="false">
      <c r="A259" s="25" t="s">
        <v>26</v>
      </c>
      <c r="B259" s="26" t="s">
        <v>27</v>
      </c>
      <c r="C259" s="27" t="s">
        <v>28</v>
      </c>
      <c r="D259" s="19" t="s">
        <v>29</v>
      </c>
      <c r="E259" s="19" t="s">
        <v>30</v>
      </c>
      <c r="F259" s="19" t="s">
        <v>31</v>
      </c>
      <c r="G259" s="19" t="s">
        <v>32</v>
      </c>
      <c r="H259" s="19" t="s">
        <v>33</v>
      </c>
      <c r="I259" s="19" t="s">
        <v>34</v>
      </c>
      <c r="J259" s="19" t="s">
        <v>35</v>
      </c>
      <c r="K259" s="19" t="s">
        <v>36</v>
      </c>
      <c r="L259" s="19" t="s">
        <v>37</v>
      </c>
      <c r="M259" s="19" t="s">
        <v>38</v>
      </c>
      <c r="N259" s="19" t="s">
        <v>39</v>
      </c>
      <c r="O259" s="21" t="s">
        <v>40</v>
      </c>
    </row>
    <row r="260" customFormat="false" ht="12.75" hidden="false" customHeight="false" outlineLevel="0" collapsed="false">
      <c r="A260" s="28"/>
      <c r="B260" s="29" t="s">
        <v>41</v>
      </c>
      <c r="C260" s="30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2"/>
    </row>
    <row r="261" customFormat="false" ht="12.75" hidden="false" customHeight="false" outlineLevel="0" collapsed="false">
      <c r="A261" s="28" t="s">
        <v>137</v>
      </c>
      <c r="B261" s="33" t="s">
        <v>138</v>
      </c>
      <c r="C261" s="30" t="s">
        <v>44</v>
      </c>
      <c r="D261" s="31" t="n">
        <v>7.16</v>
      </c>
      <c r="E261" s="31" t="n">
        <v>9.4</v>
      </c>
      <c r="F261" s="31" t="n">
        <v>28.8</v>
      </c>
      <c r="G261" s="31" t="n">
        <v>291.9</v>
      </c>
      <c r="H261" s="31" t="n">
        <v>0.16</v>
      </c>
      <c r="I261" s="31" t="n">
        <v>1.54</v>
      </c>
      <c r="J261" s="31" t="n">
        <v>0.06</v>
      </c>
      <c r="K261" s="31" t="n">
        <v>0.54</v>
      </c>
      <c r="L261" s="31" t="n">
        <v>156.8</v>
      </c>
      <c r="M261" s="31" t="n">
        <v>206</v>
      </c>
      <c r="N261" s="31" t="n">
        <v>55.6</v>
      </c>
      <c r="O261" s="32" t="n">
        <v>1.24</v>
      </c>
    </row>
    <row r="262" customFormat="false" ht="12.75" hidden="false" customHeight="false" outlineLevel="0" collapsed="false">
      <c r="A262" s="28" t="s">
        <v>45</v>
      </c>
      <c r="B262" s="33" t="s">
        <v>46</v>
      </c>
      <c r="C262" s="30" t="n">
        <v>60</v>
      </c>
      <c r="D262" s="31" t="n">
        <v>2.37</v>
      </c>
      <c r="E262" s="31" t="n">
        <v>0.3</v>
      </c>
      <c r="F262" s="31" t="n">
        <v>14.76</v>
      </c>
      <c r="G262" s="31" t="n">
        <v>70.5</v>
      </c>
      <c r="H262" s="31" t="n">
        <v>0.06</v>
      </c>
      <c r="I262" s="31" t="n">
        <v>0</v>
      </c>
      <c r="J262" s="31" t="n">
        <v>0</v>
      </c>
      <c r="K262" s="31" t="n">
        <v>0</v>
      </c>
      <c r="L262" s="31" t="n">
        <v>6.9</v>
      </c>
      <c r="M262" s="31" t="n">
        <v>0</v>
      </c>
      <c r="N262" s="31" t="n">
        <v>0</v>
      </c>
      <c r="O262" s="32" t="n">
        <v>0.57</v>
      </c>
    </row>
    <row r="263" customFormat="false" ht="12.75" hidden="false" customHeight="false" outlineLevel="0" collapsed="false">
      <c r="A263" s="28" t="s">
        <v>139</v>
      </c>
      <c r="B263" s="33" t="s">
        <v>140</v>
      </c>
      <c r="C263" s="30" t="s">
        <v>44</v>
      </c>
      <c r="D263" s="31" t="n">
        <v>1.5</v>
      </c>
      <c r="E263" s="31" t="n">
        <v>1.3</v>
      </c>
      <c r="F263" s="31" t="n">
        <v>15.9</v>
      </c>
      <c r="G263" s="31" t="n">
        <v>81</v>
      </c>
      <c r="H263" s="31" t="n">
        <v>0.04</v>
      </c>
      <c r="I263" s="31" t="n">
        <v>1.3</v>
      </c>
      <c r="J263" s="31" t="n">
        <v>0</v>
      </c>
      <c r="K263" s="31" t="n">
        <v>0</v>
      </c>
      <c r="L263" s="31" t="n">
        <v>127</v>
      </c>
      <c r="M263" s="31" t="n">
        <v>127</v>
      </c>
      <c r="N263" s="31" t="n">
        <v>15</v>
      </c>
      <c r="O263" s="32" t="n">
        <v>0.4</v>
      </c>
    </row>
    <row r="264" customFormat="false" ht="12.75" hidden="false" customHeight="false" outlineLevel="0" collapsed="false">
      <c r="A264" s="28"/>
      <c r="B264" s="29" t="s">
        <v>51</v>
      </c>
      <c r="C264" s="30"/>
      <c r="D264" s="34" t="n">
        <f aca="false">SUM(D261:D263)</f>
        <v>11.03</v>
      </c>
      <c r="E264" s="34" t="n">
        <f aca="false">SUM(E261:E263)</f>
        <v>11</v>
      </c>
      <c r="F264" s="34" t="n">
        <f aca="false">SUM(F261:F263)</f>
        <v>59.46</v>
      </c>
      <c r="G264" s="34" t="n">
        <f aca="false">SUM(G261:G263)</f>
        <v>443.4</v>
      </c>
      <c r="H264" s="34" t="n">
        <f aca="false">SUM(H261:H263)</f>
        <v>0.26</v>
      </c>
      <c r="I264" s="34" t="n">
        <f aca="false">SUM(I261:I263)</f>
        <v>2.84</v>
      </c>
      <c r="J264" s="34" t="n">
        <f aca="false">SUM(J261:J263)</f>
        <v>0.06</v>
      </c>
      <c r="K264" s="34" t="n">
        <f aca="false">SUM(K261:K263)</f>
        <v>0.54</v>
      </c>
      <c r="L264" s="34" t="n">
        <f aca="false">SUM(L261:L263)</f>
        <v>290.7</v>
      </c>
      <c r="M264" s="34" t="n">
        <f aca="false">SUM(M261:M263)</f>
        <v>333</v>
      </c>
      <c r="N264" s="34" t="n">
        <f aca="false">SUM(N261:N263)</f>
        <v>70.6</v>
      </c>
      <c r="O264" s="34" t="n">
        <f aca="false">SUM(O261:O263)</f>
        <v>2.21</v>
      </c>
    </row>
    <row r="265" customFormat="false" ht="12.75" hidden="false" customHeight="false" outlineLevel="0" collapsed="false">
      <c r="A265" s="28" t="s">
        <v>110</v>
      </c>
      <c r="B265" s="33" t="s">
        <v>111</v>
      </c>
      <c r="C265" s="30" t="s">
        <v>54</v>
      </c>
      <c r="D265" s="31" t="n">
        <v>0.8</v>
      </c>
      <c r="E265" s="31" t="n">
        <v>0.1</v>
      </c>
      <c r="F265" s="31" t="n">
        <v>4.3</v>
      </c>
      <c r="G265" s="31" t="n">
        <v>21</v>
      </c>
      <c r="H265" s="31" t="n">
        <v>0.012</v>
      </c>
      <c r="I265" s="31" t="n">
        <v>1.218</v>
      </c>
      <c r="J265" s="31" t="n">
        <v>0</v>
      </c>
      <c r="K265" s="31" t="n">
        <v>0</v>
      </c>
      <c r="L265" s="31" t="n">
        <v>20.31</v>
      </c>
      <c r="M265" s="31" t="n">
        <v>0</v>
      </c>
      <c r="N265" s="31" t="n">
        <v>12.078</v>
      </c>
      <c r="O265" s="32" t="n">
        <v>0.768</v>
      </c>
    </row>
    <row r="266" customFormat="false" ht="12.75" hidden="false" customHeight="false" outlineLevel="0" collapsed="false">
      <c r="A266" s="28" t="s">
        <v>141</v>
      </c>
      <c r="B266" s="33" t="s">
        <v>142</v>
      </c>
      <c r="C266" s="30" t="s">
        <v>44</v>
      </c>
      <c r="D266" s="31" t="n">
        <v>1.9</v>
      </c>
      <c r="E266" s="31" t="n">
        <v>2.12</v>
      </c>
      <c r="F266" s="31" t="n">
        <v>12.04</v>
      </c>
      <c r="G266" s="31" t="n">
        <v>75.5</v>
      </c>
      <c r="H266" s="31" t="n">
        <v>0.08</v>
      </c>
      <c r="I266" s="31" t="n">
        <v>9.24</v>
      </c>
      <c r="J266" s="31" t="n">
        <v>0</v>
      </c>
      <c r="K266" s="31" t="n">
        <v>0.06</v>
      </c>
      <c r="L266" s="31" t="n">
        <v>18.24</v>
      </c>
      <c r="M266" s="31" t="n">
        <v>31.36</v>
      </c>
      <c r="N266" s="31" t="n">
        <v>12.16</v>
      </c>
      <c r="O266" s="32" t="n">
        <v>0.62</v>
      </c>
    </row>
    <row r="267" customFormat="false" ht="12.75" hidden="false" customHeight="false" outlineLevel="0" collapsed="false">
      <c r="A267" s="28" t="s">
        <v>196</v>
      </c>
      <c r="B267" s="33" t="s">
        <v>197</v>
      </c>
      <c r="C267" s="30" t="s">
        <v>59</v>
      </c>
      <c r="D267" s="31" t="n">
        <v>13.84</v>
      </c>
      <c r="E267" s="31" t="n">
        <v>29.36</v>
      </c>
      <c r="F267" s="31" t="n">
        <v>9.44</v>
      </c>
      <c r="G267" s="31" t="n">
        <v>177.6</v>
      </c>
      <c r="H267" s="31" t="n">
        <v>0.2</v>
      </c>
      <c r="I267" s="31" t="n">
        <v>5.76</v>
      </c>
      <c r="J267" s="31" t="n">
        <v>5.52</v>
      </c>
      <c r="K267" s="31" t="n">
        <v>0.96</v>
      </c>
      <c r="L267" s="31" t="n">
        <v>17.6</v>
      </c>
      <c r="M267" s="31" t="n">
        <v>213.6</v>
      </c>
      <c r="N267" s="31" t="n">
        <v>16.8</v>
      </c>
      <c r="O267" s="32" t="n">
        <v>4.16</v>
      </c>
    </row>
    <row r="268" customFormat="false" ht="12.75" hidden="false" customHeight="false" outlineLevel="0" collapsed="false">
      <c r="A268" s="28" t="s">
        <v>198</v>
      </c>
      <c r="B268" s="33" t="s">
        <v>199</v>
      </c>
      <c r="C268" s="30" t="s">
        <v>62</v>
      </c>
      <c r="D268" s="31" t="n">
        <v>4.71</v>
      </c>
      <c r="E268" s="31" t="n">
        <v>3.32</v>
      </c>
      <c r="F268" s="31" t="n">
        <v>16.99</v>
      </c>
      <c r="G268" s="31" t="n">
        <v>182.81</v>
      </c>
      <c r="H268" s="31" t="n">
        <v>0.06</v>
      </c>
      <c r="I268" s="31" t="n">
        <v>0</v>
      </c>
      <c r="J268" s="31" t="n">
        <v>0</v>
      </c>
      <c r="K268" s="31" t="n">
        <v>0.555</v>
      </c>
      <c r="L268" s="31" t="n">
        <v>25.68</v>
      </c>
      <c r="M268" s="31" t="n">
        <v>161.34</v>
      </c>
      <c r="N268" s="31" t="n">
        <v>21.18</v>
      </c>
      <c r="O268" s="32" t="n">
        <v>0.915</v>
      </c>
    </row>
    <row r="269" customFormat="false" ht="12.75" hidden="false" customHeight="false" outlineLevel="0" collapsed="false">
      <c r="A269" s="28" t="s">
        <v>82</v>
      </c>
      <c r="B269" s="33" t="s">
        <v>83</v>
      </c>
      <c r="C269" s="30" t="s">
        <v>44</v>
      </c>
      <c r="D269" s="31" t="n">
        <v>0.3</v>
      </c>
      <c r="E269" s="31" t="n">
        <v>0.2</v>
      </c>
      <c r="F269" s="31" t="n">
        <v>20.2</v>
      </c>
      <c r="G269" s="31" t="n">
        <v>81</v>
      </c>
      <c r="H269" s="31" t="n">
        <v>0.04</v>
      </c>
      <c r="I269" s="31" t="n">
        <v>1.48</v>
      </c>
      <c r="J269" s="31" t="n">
        <v>0.22</v>
      </c>
      <c r="K269" s="31" t="n">
        <v>2.04</v>
      </c>
      <c r="L269" s="31" t="n">
        <v>68.74</v>
      </c>
      <c r="M269" s="31" t="n">
        <v>54.02</v>
      </c>
      <c r="N269" s="31" t="n">
        <v>40.86</v>
      </c>
      <c r="O269" s="32" t="n">
        <v>1.24</v>
      </c>
    </row>
    <row r="270" customFormat="false" ht="12.75" hidden="false" customHeight="false" outlineLevel="0" collapsed="false">
      <c r="A270" s="28" t="s">
        <v>45</v>
      </c>
      <c r="B270" s="33" t="s">
        <v>46</v>
      </c>
      <c r="C270" s="30" t="n">
        <v>60</v>
      </c>
      <c r="D270" s="31" t="n">
        <v>2.37</v>
      </c>
      <c r="E270" s="31" t="n">
        <v>0.3</v>
      </c>
      <c r="F270" s="31" t="n">
        <v>14.76</v>
      </c>
      <c r="G270" s="31" t="n">
        <v>70.5</v>
      </c>
      <c r="H270" s="31" t="n">
        <v>0.06</v>
      </c>
      <c r="I270" s="31" t="n">
        <v>0</v>
      </c>
      <c r="J270" s="31" t="n">
        <v>0</v>
      </c>
      <c r="K270" s="31" t="n">
        <v>0</v>
      </c>
      <c r="L270" s="31" t="n">
        <v>6.9</v>
      </c>
      <c r="M270" s="31" t="n">
        <v>0</v>
      </c>
      <c r="N270" s="31" t="n">
        <v>0</v>
      </c>
      <c r="O270" s="32" t="n">
        <v>0.57</v>
      </c>
    </row>
    <row r="271" customFormat="false" ht="12.75" hidden="false" customHeight="false" outlineLevel="0" collapsed="false">
      <c r="A271" s="35"/>
      <c r="B271" s="36" t="s">
        <v>70</v>
      </c>
      <c r="C271" s="37"/>
      <c r="D271" s="38" t="n">
        <v>36.81</v>
      </c>
      <c r="E271" s="38" t="n">
        <v>27.33</v>
      </c>
      <c r="F271" s="38" t="n">
        <v>147.87</v>
      </c>
      <c r="G271" s="38" t="n">
        <v>1112.11</v>
      </c>
      <c r="H271" s="38" t="n">
        <v>0.739</v>
      </c>
      <c r="I271" s="38" t="n">
        <v>20.538</v>
      </c>
      <c r="J271" s="38" t="n">
        <v>5.8</v>
      </c>
      <c r="K271" s="38" t="n">
        <v>5.085</v>
      </c>
      <c r="L271" s="38" t="n">
        <v>457.47</v>
      </c>
      <c r="M271" s="38" t="n">
        <v>860.22</v>
      </c>
      <c r="N271" s="38" t="n">
        <v>191.678</v>
      </c>
      <c r="O271" s="39" t="n">
        <v>11.443</v>
      </c>
    </row>
    <row r="272" customFormat="false" ht="12.75" hidden="false" customHeight="false" outlineLevel="0" collapsed="false">
      <c r="B272" s="42"/>
      <c r="C272" s="43"/>
      <c r="D272" s="44" t="e">
        <f aca="false">D265+D266+D267+D268+D269+D270+#REF!</f>
        <v>#REF!</v>
      </c>
      <c r="E272" s="44" t="e">
        <f aca="false">E265+E266+E267+E268+E269+E270+#REF!</f>
        <v>#REF!</v>
      </c>
      <c r="F272" s="44" t="e">
        <f aca="false">F265+F266+F267+F268+F269+F270+#REF!</f>
        <v>#REF!</v>
      </c>
      <c r="G272" s="44" t="e">
        <f aca="false">G265+G266+G267+G268+G269+G270+#REF!</f>
        <v>#REF!</v>
      </c>
      <c r="H272" s="44" t="e">
        <f aca="false">H265+H266+H267+H268+H269+H270+#REF!</f>
        <v>#REF!</v>
      </c>
      <c r="I272" s="44" t="e">
        <f aca="false">I265+I266+I267+I268+I269+I270+#REF!</f>
        <v>#REF!</v>
      </c>
      <c r="J272" s="44" t="e">
        <f aca="false">J265+J266+J267+J268+J269+J270+#REF!</f>
        <v>#REF!</v>
      </c>
      <c r="K272" s="44" t="e">
        <f aca="false">K265+K266+K267+K268+K269+K270+#REF!</f>
        <v>#REF!</v>
      </c>
      <c r="L272" s="44" t="e">
        <f aca="false">L265+L266+L267+L268+L269+L270+#REF!</f>
        <v>#REF!</v>
      </c>
      <c r="M272" s="44" t="e">
        <f aca="false">M265+M266+M267+M268+M269+M270+#REF!</f>
        <v>#REF!</v>
      </c>
      <c r="N272" s="44" t="e">
        <f aca="false">N265+N266+N267+N268+N269+N270+#REF!</f>
        <v>#REF!</v>
      </c>
      <c r="O272" s="44" t="e">
        <f aca="false">O265+O266+O267+O268+O269+O270+#REF!</f>
        <v>#REF!</v>
      </c>
    </row>
    <row r="273" customFormat="false" ht="35.05" hidden="false" customHeight="true" outlineLevel="0" collapsed="false">
      <c r="A273" s="45"/>
      <c r="B273" s="46" t="s">
        <v>200</v>
      </c>
      <c r="C273" s="46"/>
      <c r="D273" s="47" t="s">
        <v>201</v>
      </c>
      <c r="E273" s="20" t="s">
        <v>202</v>
      </c>
      <c r="F273" s="20" t="s">
        <v>203</v>
      </c>
      <c r="G273" s="20" t="s">
        <v>204</v>
      </c>
      <c r="H273" s="20" t="s">
        <v>205</v>
      </c>
      <c r="I273" s="20" t="s">
        <v>206</v>
      </c>
      <c r="J273" s="20" t="s">
        <v>207</v>
      </c>
      <c r="K273" s="20" t="s">
        <v>208</v>
      </c>
      <c r="L273" s="20" t="s">
        <v>209</v>
      </c>
      <c r="M273" s="20" t="s">
        <v>210</v>
      </c>
      <c r="N273" s="20" t="s">
        <v>211</v>
      </c>
      <c r="O273" s="48" t="s">
        <v>212</v>
      </c>
    </row>
    <row r="274" customFormat="false" ht="12.75" hidden="false" customHeight="false" outlineLevel="0" collapsed="false">
      <c r="A274" s="45"/>
      <c r="B274" s="46"/>
      <c r="C274" s="46"/>
      <c r="D274" s="49" t="n">
        <v>12.95</v>
      </c>
      <c r="E274" s="50" t="n">
        <v>13.24</v>
      </c>
      <c r="F274" s="50" t="n">
        <v>56.44</v>
      </c>
      <c r="G274" s="50" t="n">
        <v>400.16</v>
      </c>
      <c r="H274" s="50" t="n">
        <v>0.16</v>
      </c>
      <c r="I274" s="50" t="n">
        <v>3.23</v>
      </c>
      <c r="J274" s="50" t="n">
        <v>0.09</v>
      </c>
      <c r="K274" s="50" t="n">
        <v>0.62</v>
      </c>
      <c r="L274" s="50" t="n">
        <v>205.14</v>
      </c>
      <c r="M274" s="50" t="n">
        <v>199.03</v>
      </c>
      <c r="N274" s="50" t="n">
        <v>34.47</v>
      </c>
      <c r="O274" s="51" t="n">
        <v>1.85</v>
      </c>
    </row>
    <row r="275" customFormat="false" ht="12.75" hidden="false" customHeight="true" outlineLevel="0" collapsed="false">
      <c r="B275" s="52" t="s">
        <v>213</v>
      </c>
      <c r="C275" s="52"/>
      <c r="D275" s="53" t="n">
        <v>23.23</v>
      </c>
      <c r="E275" s="53" t="n">
        <v>20.45</v>
      </c>
      <c r="F275" s="53" t="n">
        <v>95.84</v>
      </c>
      <c r="G275" s="53" t="n">
        <v>664.59</v>
      </c>
      <c r="H275" s="53" t="n">
        <v>0.47</v>
      </c>
      <c r="I275" s="53" t="n">
        <v>45.39</v>
      </c>
      <c r="J275" s="53" t="n">
        <v>0.57</v>
      </c>
      <c r="K275" s="53" t="n">
        <v>1.91</v>
      </c>
      <c r="L275" s="53" t="n">
        <v>146.54</v>
      </c>
      <c r="M275" s="53" t="n">
        <v>238.43</v>
      </c>
      <c r="N275" s="53" t="n">
        <v>90.67</v>
      </c>
      <c r="O275" s="53" t="n">
        <v>7.15</v>
      </c>
    </row>
    <row r="276" customFormat="false" ht="12.75" hidden="false" customHeight="true" outlineLevel="0" collapsed="false">
      <c r="B276" s="54" t="s">
        <v>214</v>
      </c>
      <c r="C276" s="54"/>
      <c r="D276" s="53" t="n">
        <v>42.61</v>
      </c>
      <c r="E276" s="55" t="n">
        <v>38.32</v>
      </c>
      <c r="F276" s="55" t="n">
        <v>195.53</v>
      </c>
      <c r="G276" s="55" t="n">
        <v>1334.2</v>
      </c>
      <c r="H276" s="55" t="n">
        <v>0.74</v>
      </c>
      <c r="I276" s="55" t="n">
        <v>76.09</v>
      </c>
      <c r="J276" s="55" t="n">
        <v>0.68</v>
      </c>
      <c r="K276" s="55" t="n">
        <v>3.44</v>
      </c>
      <c r="L276" s="55" t="n">
        <v>459.63</v>
      </c>
      <c r="M276" s="55" t="n">
        <v>495.29</v>
      </c>
      <c r="N276" s="55" t="n">
        <v>155.12</v>
      </c>
      <c r="O276" s="56" t="n">
        <v>10.24</v>
      </c>
    </row>
    <row r="277" customFormat="false" ht="12.75" hidden="false" customHeight="false" outlineLevel="0" collapsed="false">
      <c r="B277" s="42"/>
      <c r="C277" s="43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</row>
  </sheetData>
  <mergeCells count="113">
    <mergeCell ref="A1:D3"/>
    <mergeCell ref="A5:O5"/>
    <mergeCell ref="A8:A9"/>
    <mergeCell ref="B8:B9"/>
    <mergeCell ref="A10:A11"/>
    <mergeCell ref="B10:B11"/>
    <mergeCell ref="C10:C11"/>
    <mergeCell ref="D10:F10"/>
    <mergeCell ref="G10:G11"/>
    <mergeCell ref="H10:K10"/>
    <mergeCell ref="L10:O10"/>
    <mergeCell ref="A32:A33"/>
    <mergeCell ref="B32:B33"/>
    <mergeCell ref="A34:A35"/>
    <mergeCell ref="B34:B35"/>
    <mergeCell ref="C34:C35"/>
    <mergeCell ref="D34:F34"/>
    <mergeCell ref="G34:G35"/>
    <mergeCell ref="H34:K34"/>
    <mergeCell ref="L34:O34"/>
    <mergeCell ref="A55:A56"/>
    <mergeCell ref="B55:B56"/>
    <mergeCell ref="A57:A58"/>
    <mergeCell ref="B57:B58"/>
    <mergeCell ref="C57:C58"/>
    <mergeCell ref="D57:F57"/>
    <mergeCell ref="G57:G58"/>
    <mergeCell ref="H57:K57"/>
    <mergeCell ref="L57:O57"/>
    <mergeCell ref="A77:A78"/>
    <mergeCell ref="B77:B78"/>
    <mergeCell ref="A79:A80"/>
    <mergeCell ref="B79:B80"/>
    <mergeCell ref="C79:C80"/>
    <mergeCell ref="D79:F79"/>
    <mergeCell ref="G79:G80"/>
    <mergeCell ref="H79:K79"/>
    <mergeCell ref="L79:O79"/>
    <mergeCell ref="A100:A101"/>
    <mergeCell ref="B100:B101"/>
    <mergeCell ref="A102:A103"/>
    <mergeCell ref="B102:B103"/>
    <mergeCell ref="C102:C103"/>
    <mergeCell ref="D102:F102"/>
    <mergeCell ref="G102:G103"/>
    <mergeCell ref="H102:K102"/>
    <mergeCell ref="L102:O102"/>
    <mergeCell ref="A122:A123"/>
    <mergeCell ref="B122:B123"/>
    <mergeCell ref="A124:A125"/>
    <mergeCell ref="B124:B125"/>
    <mergeCell ref="C124:C125"/>
    <mergeCell ref="D124:F124"/>
    <mergeCell ref="G124:G125"/>
    <mergeCell ref="H124:K124"/>
    <mergeCell ref="L124:O124"/>
    <mergeCell ref="A142:A143"/>
    <mergeCell ref="B142:B143"/>
    <mergeCell ref="A144:A145"/>
    <mergeCell ref="B144:B145"/>
    <mergeCell ref="C144:C145"/>
    <mergeCell ref="D144:F144"/>
    <mergeCell ref="G144:G145"/>
    <mergeCell ref="H144:K144"/>
    <mergeCell ref="L144:O144"/>
    <mergeCell ref="A165:A166"/>
    <mergeCell ref="B165:B166"/>
    <mergeCell ref="A167:A168"/>
    <mergeCell ref="B167:B168"/>
    <mergeCell ref="C167:C168"/>
    <mergeCell ref="D167:F167"/>
    <mergeCell ref="G167:G168"/>
    <mergeCell ref="H167:K167"/>
    <mergeCell ref="L167:O167"/>
    <mergeCell ref="A188:A189"/>
    <mergeCell ref="B188:B189"/>
    <mergeCell ref="A190:A191"/>
    <mergeCell ref="B190:B191"/>
    <mergeCell ref="C190:C191"/>
    <mergeCell ref="D190:F190"/>
    <mergeCell ref="G190:G191"/>
    <mergeCell ref="H190:K190"/>
    <mergeCell ref="L190:O190"/>
    <mergeCell ref="A211:A212"/>
    <mergeCell ref="B211:B212"/>
    <mergeCell ref="A213:A214"/>
    <mergeCell ref="B213:B214"/>
    <mergeCell ref="C213:C214"/>
    <mergeCell ref="D213:F213"/>
    <mergeCell ref="G213:G214"/>
    <mergeCell ref="H213:K213"/>
    <mergeCell ref="L213:O213"/>
    <mergeCell ref="A233:A234"/>
    <mergeCell ref="B233:B234"/>
    <mergeCell ref="A235:A236"/>
    <mergeCell ref="B235:B236"/>
    <mergeCell ref="C235:C236"/>
    <mergeCell ref="D235:F235"/>
    <mergeCell ref="G235:G236"/>
    <mergeCell ref="H235:K235"/>
    <mergeCell ref="L235:O235"/>
    <mergeCell ref="A255:A256"/>
    <mergeCell ref="B255:B256"/>
    <mergeCell ref="A257:A258"/>
    <mergeCell ref="B257:B258"/>
    <mergeCell ref="C257:C258"/>
    <mergeCell ref="D257:F257"/>
    <mergeCell ref="G257:G258"/>
    <mergeCell ref="H257:K257"/>
    <mergeCell ref="L257:O257"/>
    <mergeCell ref="B273:C274"/>
    <mergeCell ref="B275:C275"/>
    <mergeCell ref="B276:C27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LibreOffice/24.2.1.2$Windows_X86_64 LibreOffice_project/db4def46b0453cc22e2d0305797cf981b68ef5ac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2010-09-29T09:10:17Z</dcterms:created>
  <dc:creator>Microsoft Office</dc:creator>
  <dc:description/>
  <dc:language>ru-RU</dc:language>
  <cp:lastModifiedBy/>
  <dcterms:modified xsi:type="dcterms:W3CDTF">2025-09-02T21:00:44Z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