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1 ал дерматит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<sst xmlns="http://schemas.openxmlformats.org/spreadsheetml/2006/main" count="932" uniqueCount="209">
  <si>
    <t xml:space="preserve">Приложение №1 к  примерному меню  </t>
  </si>
  <si>
    <t xml:space="preserve">Примерное 12 дневное меню для организации питания в школах, лицеях, гимназиях  г. Саратова для учащихся 7-11 лет  с  аллергией на белок коровьего молока. Аллергический дерматит. </t>
  </si>
  <si>
    <t xml:space="preserve">День:</t>
  </si>
  <si>
    <t xml:space="preserve">День 1</t>
  </si>
  <si>
    <t xml:space="preserve">Сезон:</t>
  </si>
  <si>
    <t xml:space="preserve">осенне-зимний</t>
  </si>
  <si>
    <t xml:space="preserve">Возрастная категория:</t>
  </si>
  <si>
    <t xml:space="preserve">7-11 лет</t>
  </si>
  <si>
    <t xml:space="preserve">№ рец.</t>
  </si>
  <si>
    <t xml:space="preserve">Прием пищи, наименование блюда</t>
  </si>
  <si>
    <t xml:space="preserve">Масса порции, г</t>
  </si>
  <si>
    <t xml:space="preserve">Пищевые вещества, г</t>
  </si>
  <si>
    <t xml:space="preserve">Энергетическая ценность, ккал</t>
  </si>
  <si>
    <t xml:space="preserve">Витамины, мг</t>
  </si>
  <si>
    <t xml:space="preserve">Минеральные вещества, мг</t>
  </si>
  <si>
    <t xml:space="preserve">белки</t>
  </si>
  <si>
    <t xml:space="preserve">жиры</t>
  </si>
  <si>
    <t xml:space="preserve">углеводы</t>
  </si>
  <si>
    <t xml:space="preserve">B1</t>
  </si>
  <si>
    <t xml:space="preserve">C</t>
  </si>
  <si>
    <t xml:space="preserve">A</t>
  </si>
  <si>
    <t xml:space="preserve">E</t>
  </si>
  <si>
    <t xml:space="preserve">Ca</t>
  </si>
  <si>
    <t xml:space="preserve">P</t>
  </si>
  <si>
    <t xml:space="preserve">Mg</t>
  </si>
  <si>
    <t xml:space="preserve">Fe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</si>
  <si>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</si>
  <si>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</si>
  <si>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</si>
  <si>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</si>
  <si>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</si>
  <si>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</si>
  <si>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</si>
  <si>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</si>
  <si>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</si>
  <si>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</si>
  <si>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</si>
  <si>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</si>
  <si>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</si>
  <si>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</si>
  <si>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</si>
  <si>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ЗАВТРАК</t>
  </si>
  <si>
    <t xml:space="preserve">267</t>
  </si>
  <si>
    <t xml:space="preserve">Каша пшенная рассыпчатая </t>
  </si>
  <si>
    <t xml:space="preserve">200</t>
  </si>
  <si>
    <t xml:space="preserve">108</t>
  </si>
  <si>
    <t xml:space="preserve">Хлеб пшеничный</t>
  </si>
  <si>
    <t xml:space="preserve">30</t>
  </si>
  <si>
    <t xml:space="preserve">493</t>
  </si>
  <si>
    <t xml:space="preserve">Чай с сахаром</t>
  </si>
  <si>
    <t xml:space="preserve">ОБЕД</t>
  </si>
  <si>
    <t xml:space="preserve">115</t>
  </si>
  <si>
    <t xml:space="preserve">Икра кабачковая (промышленного производства)</t>
  </si>
  <si>
    <t xml:space="preserve">60</t>
  </si>
  <si>
    <t xml:space="preserve">147</t>
  </si>
  <si>
    <t xml:space="preserve">Суп картофельный с макаронными изделиями </t>
  </si>
  <si>
    <t xml:space="preserve">411</t>
  </si>
  <si>
    <t xml:space="preserve">Кнели из кур с рисом</t>
  </si>
  <si>
    <t xml:space="preserve">80</t>
  </si>
  <si>
    <t xml:space="preserve">418.1</t>
  </si>
  <si>
    <t xml:space="preserve">Каша из гороха с растительным маслом</t>
  </si>
  <si>
    <t xml:space="preserve">150</t>
  </si>
  <si>
    <t xml:space="preserve">508</t>
  </si>
  <si>
    <t xml:space="preserve">Компот из смеси сухофруктов</t>
  </si>
  <si>
    <t xml:space="preserve">109</t>
  </si>
  <si>
    <t xml:space="preserve">Хлеб ржаной</t>
  </si>
  <si>
    <t xml:space="preserve">ПОЛДНИК</t>
  </si>
  <si>
    <t xml:space="preserve">503</t>
  </si>
  <si>
    <t xml:space="preserve">Кисель из концентрата плодового или ягодного</t>
  </si>
  <si>
    <t xml:space="preserve">646</t>
  </si>
  <si>
    <t xml:space="preserve">Бантики с корицей (постное тесто, на растительном масле)</t>
  </si>
  <si>
    <t xml:space="preserve">ИТОГО ЗА ДЕНЬ:</t>
  </si>
  <si>
    <t xml:space="preserve">День 2</t>
  </si>
  <si>
    <t xml:space="preserve">302</t>
  </si>
  <si>
    <t xml:space="preserve">Омлет с зеленым горошком</t>
  </si>
  <si>
    <t xml:space="preserve">111</t>
  </si>
  <si>
    <t xml:space="preserve">Батон нарезной</t>
  </si>
  <si>
    <t xml:space="preserve">245</t>
  </si>
  <si>
    <t xml:space="preserve">Кукуруза консервированная</t>
  </si>
  <si>
    <t xml:space="preserve">131</t>
  </si>
  <si>
    <t xml:space="preserve">Свекольник</t>
  </si>
  <si>
    <t xml:space="preserve">395.1</t>
  </si>
  <si>
    <t xml:space="preserve">Сосиски отварные в соусе</t>
  </si>
  <si>
    <t xml:space="preserve">237</t>
  </si>
  <si>
    <t xml:space="preserve">Каша гречневая рассыпчатая</t>
  </si>
  <si>
    <t xml:space="preserve">512.1</t>
  </si>
  <si>
    <t xml:space="preserve">Компот из кураги</t>
  </si>
  <si>
    <t xml:space="preserve">516.1</t>
  </si>
  <si>
    <t xml:space="preserve">Сок</t>
  </si>
  <si>
    <t xml:space="preserve">221</t>
  </si>
  <si>
    <t xml:space="preserve">Пирог морковный (постное тесто, на растительном масле)</t>
  </si>
  <si>
    <t xml:space="preserve">День 3</t>
  </si>
  <si>
    <t xml:space="preserve">Запеканка рисовая с изюмом </t>
  </si>
  <si>
    <t xml:space="preserve">1/200</t>
  </si>
  <si>
    <t xml:space="preserve">107</t>
  </si>
  <si>
    <t xml:space="preserve">Огурцы соленые</t>
  </si>
  <si>
    <t xml:space="preserve">144.2</t>
  </si>
  <si>
    <t xml:space="preserve">Суп картофельный с бобовыми </t>
  </si>
  <si>
    <t xml:space="preserve">405</t>
  </si>
  <si>
    <t xml:space="preserve">Курица в соусе томатном</t>
  </si>
  <si>
    <t xml:space="preserve">291</t>
  </si>
  <si>
    <t xml:space="preserve">Макаронные изделия отварные</t>
  </si>
  <si>
    <t xml:space="preserve">519</t>
  </si>
  <si>
    <t xml:space="preserve">Напиток из шиповника</t>
  </si>
  <si>
    <t xml:space="preserve">511.1</t>
  </si>
  <si>
    <t xml:space="preserve">Компот из замороженной ягоды</t>
  </si>
  <si>
    <t xml:space="preserve">533</t>
  </si>
  <si>
    <t xml:space="preserve">Ватрушка с повидлом  (постное тесто, на растительном масле)</t>
  </si>
  <si>
    <t xml:space="preserve">День 4</t>
  </si>
  <si>
    <t xml:space="preserve">250</t>
  </si>
  <si>
    <t xml:space="preserve">Каша манная вязкая (на воде)</t>
  </si>
  <si>
    <t xml:space="preserve">Чай ягодный</t>
  </si>
  <si>
    <t xml:space="preserve">17</t>
  </si>
  <si>
    <t xml:space="preserve">Свекла отварная</t>
  </si>
  <si>
    <t xml:space="preserve">142.1</t>
  </si>
  <si>
    <t xml:space="preserve">Щи из свежей капусты с картофелем </t>
  </si>
  <si>
    <t xml:space="preserve">345.2</t>
  </si>
  <si>
    <t xml:space="preserve">Биточки рыбные с соусом</t>
  </si>
  <si>
    <t xml:space="preserve">414</t>
  </si>
  <si>
    <t xml:space="preserve">Рис отварной</t>
  </si>
  <si>
    <t xml:space="preserve">518.1</t>
  </si>
  <si>
    <t xml:space="preserve">Сок фруктовый</t>
  </si>
  <si>
    <t xml:space="preserve">555.1</t>
  </si>
  <si>
    <t xml:space="preserve">Косичка с сахаром (постное тесто, на растительном масле)</t>
  </si>
  <si>
    <t xml:space="preserve">40</t>
  </si>
  <si>
    <t xml:space="preserve">День 5</t>
  </si>
  <si>
    <t xml:space="preserve">16</t>
  </si>
  <si>
    <t xml:space="preserve">Морковь отварная</t>
  </si>
  <si>
    <t xml:space="preserve">134.1</t>
  </si>
  <si>
    <t xml:space="preserve">Рассольник ленинградский на курином бульоне</t>
  </si>
  <si>
    <t xml:space="preserve">412.1</t>
  </si>
  <si>
    <t xml:space="preserve">Котлеты куринные, припущенные с соусом</t>
  </si>
  <si>
    <t xml:space="preserve">195.1</t>
  </si>
  <si>
    <t xml:space="preserve">Рагу из овощей</t>
  </si>
  <si>
    <t xml:space="preserve">573</t>
  </si>
  <si>
    <t xml:space="preserve">Гребешок с повидлом  (постное тесто, на растительном масле)</t>
  </si>
  <si>
    <t xml:space="preserve">День 6</t>
  </si>
  <si>
    <t xml:space="preserve">266</t>
  </si>
  <si>
    <t xml:space="preserve">Каша из хлопьев овсяных "Геркулес" рассыпчатая </t>
  </si>
  <si>
    <t xml:space="preserve">146.1</t>
  </si>
  <si>
    <t xml:space="preserve">Суп картофельный с клецками вегетарианский</t>
  </si>
  <si>
    <t xml:space="preserve">390.1</t>
  </si>
  <si>
    <t xml:space="preserve">Тефтели из говядины "ежики" с соусом</t>
  </si>
  <si>
    <t xml:space="preserve">241</t>
  </si>
  <si>
    <t xml:space="preserve">Каша пшенная рассыпчатая</t>
  </si>
  <si>
    <t xml:space="preserve">День 7</t>
  </si>
  <si>
    <t xml:space="preserve">256</t>
  </si>
  <si>
    <t xml:space="preserve">Каша пшеничная рассыпчатая</t>
  </si>
  <si>
    <t xml:space="preserve">144.1</t>
  </si>
  <si>
    <t xml:space="preserve">Суп картофельный с зеленым горошком</t>
  </si>
  <si>
    <t xml:space="preserve">406</t>
  </si>
  <si>
    <t xml:space="preserve">Плов из отварной птицы</t>
  </si>
  <si>
    <t xml:space="preserve">230</t>
  </si>
  <si>
    <t xml:space="preserve">494</t>
  </si>
  <si>
    <t xml:space="preserve">Чай с лимоном</t>
  </si>
  <si>
    <t xml:space="preserve">550</t>
  </si>
  <si>
    <t xml:space="preserve">Шанежка наливная</t>
  </si>
  <si>
    <t xml:space="preserve">70</t>
  </si>
  <si>
    <t xml:space="preserve">День 8</t>
  </si>
  <si>
    <t xml:space="preserve">128.1</t>
  </si>
  <si>
    <t xml:space="preserve">Борщ с капустой и картофелем</t>
  </si>
  <si>
    <t xml:space="preserve">543.2</t>
  </si>
  <si>
    <t xml:space="preserve">Пирожки печеные с капустным фаршем</t>
  </si>
  <si>
    <t xml:space="preserve">День 9</t>
  </si>
  <si>
    <t xml:space="preserve">260</t>
  </si>
  <si>
    <t xml:space="preserve">Каша "Дружба" (на воде)</t>
  </si>
  <si>
    <t xml:space="preserve">408</t>
  </si>
  <si>
    <t xml:space="preserve">Суфле из кур с соусом</t>
  </si>
  <si>
    <t xml:space="preserve">541.1</t>
  </si>
  <si>
    <t xml:space="preserve">Ватрушки с творожным фаршем</t>
  </si>
  <si>
    <t xml:space="preserve">50</t>
  </si>
  <si>
    <t xml:space="preserve">День 10</t>
  </si>
  <si>
    <t xml:space="preserve">244</t>
  </si>
  <si>
    <t xml:space="preserve">Горошек зеленый консервированный</t>
  </si>
  <si>
    <t xml:space="preserve">134.2</t>
  </si>
  <si>
    <t xml:space="preserve">Рассольник ленинградский вегетарианский</t>
  </si>
  <si>
    <t xml:space="preserve">345.1</t>
  </si>
  <si>
    <t xml:space="preserve">Котлеты рыбные с соусом</t>
  </si>
  <si>
    <t xml:space="preserve">542</t>
  </si>
  <si>
    <t xml:space="preserve">Пирожки печеные с повидлом</t>
  </si>
  <si>
    <t xml:space="preserve">День 11</t>
  </si>
  <si>
    <t xml:space="preserve">142.3</t>
  </si>
  <si>
    <t xml:space="preserve">Щи из свежей капусты с картофелем на курином бульоне</t>
  </si>
  <si>
    <t xml:space="preserve">412.2</t>
  </si>
  <si>
    <t xml:space="preserve">Шницели куринные, припущенные с соусом</t>
  </si>
  <si>
    <t xml:space="preserve">243</t>
  </si>
  <si>
    <t xml:space="preserve">560</t>
  </si>
  <si>
    <t xml:space="preserve">Булочка "Нежная"</t>
  </si>
  <si>
    <t xml:space="preserve">День 12</t>
  </si>
  <si>
    <t xml:space="preserve">Каша из хлопьев овсяных "Геркулес" рассыпчатая</t>
  </si>
  <si>
    <t xml:space="preserve">399</t>
  </si>
  <si>
    <t xml:space="preserve">Оладьи из печени по-кунцевски</t>
  </si>
  <si>
    <t xml:space="preserve">242</t>
  </si>
  <si>
    <t xml:space="preserve">Каша перловая рассыпчатая</t>
  </si>
  <si>
    <t xml:space="preserve">Средннее значение за период по завтракам</t>
  </si>
  <si>
    <t xml:space="preserve">Белки, г</t>
  </si>
  <si>
    <t xml:space="preserve">Жиры, г</t>
  </si>
  <si>
    <t xml:space="preserve">Углеводы, г</t>
  </si>
  <si>
    <t xml:space="preserve">Калорийность, ккал</t>
  </si>
  <si>
    <t xml:space="preserve">B1, мг</t>
  </si>
  <si>
    <t xml:space="preserve">C, мг</t>
  </si>
  <si>
    <t xml:space="preserve">A, мг</t>
  </si>
  <si>
    <t xml:space="preserve">E, мг</t>
  </si>
  <si>
    <t xml:space="preserve">Ca, мг</t>
  </si>
  <si>
    <t xml:space="preserve">P, мг</t>
  </si>
  <si>
    <t xml:space="preserve">Mg, мг</t>
  </si>
  <si>
    <t xml:space="preserve">Fe, мг</t>
  </si>
  <si>
    <t xml:space="preserve">Средннее значение за период по обедам </t>
  </si>
  <si>
    <t xml:space="preserve">Средннее значение за период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</si>
</sst>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@"/>
  </numFmts>
  <fonts count="10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1"/>
      <family val="0"/>
      <charset val="204"/>
    </font>
    <font>
      <b val="true"/>
      <sz val="12"/>
      <name val="Times New Roman"/>
      <family val="1"/>
      <charset val="204"/>
    </font>
    <font>
      <b val="true"/>
      <sz val="10"/>
      <name val="Arial Cyr"/>
      <family val="0"/>
      <charset val="204"/>
    </font>
    <font>
      <sz val="10"/>
      <color theme="0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Q289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K19" activeCellId="0" sqref="K19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1" width="41.71"/>
    <col collapsed="false" customWidth="true" hidden="false" outlineLevel="0" max="3" min="3" style="2" width="10.71"/>
    <col collapsed="false" customWidth="true" hidden="false" outlineLevel="0" max="6" min="4" style="3" width="10.71"/>
    <col collapsed="false" customWidth="true" hidden="false" outlineLevel="0" max="7" min="7" style="3" width="17"/>
    <col collapsed="false" customWidth="true" hidden="false" outlineLevel="0" max="12" min="8" style="3" width="7.71"/>
    <col collapsed="false" customWidth="true" hidden="false" outlineLevel="0" max="14" min="13" style="3" width="17.71"/>
    <col collapsed="false" customWidth="true" hidden="false" outlineLevel="0" max="15" min="15" style="3" width="15.57"/>
  </cols>
  <sheetData>
    <row r="3" customFormat="false" ht="15" hidden="false" customHeight="true" outlineLevel="0" collapsed="false">
      <c r="A3" s="4" t="s">
        <v>0</v>
      </c>
      <c r="B3" s="4"/>
      <c r="C3" s="4"/>
      <c r="D3" s="4"/>
      <c r="E3" s="5"/>
      <c r="F3" s="5"/>
      <c r="G3" s="5"/>
      <c r="H3" s="6"/>
      <c r="I3" s="6"/>
      <c r="J3" s="6"/>
      <c r="K3" s="6"/>
      <c r="L3" s="5"/>
      <c r="M3" s="5"/>
      <c r="N3" s="5"/>
      <c r="O3" s="7"/>
      <c r="P3" s="7"/>
      <c r="Q3" s="7"/>
    </row>
    <row r="4" customFormat="false" ht="15" hidden="false" customHeight="false" outlineLevel="0" collapsed="false">
      <c r="A4" s="4"/>
      <c r="B4" s="4"/>
      <c r="C4" s="4"/>
      <c r="D4" s="4"/>
      <c r="E4" s="5"/>
      <c r="F4" s="5"/>
      <c r="G4" s="5"/>
      <c r="H4" s="6"/>
      <c r="I4" s="6"/>
      <c r="J4" s="6"/>
      <c r="K4" s="6"/>
      <c r="L4" s="5"/>
      <c r="M4" s="5"/>
      <c r="N4" s="8"/>
      <c r="O4" s="9"/>
      <c r="P4" s="7"/>
      <c r="Q4" s="7"/>
    </row>
    <row r="5" customFormat="false" ht="13.8" hidden="false" customHeight="false" outlineLevel="0" collapsed="false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customFormat="false" ht="13.8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customFormat="false" ht="15.75" hidden="false" customHeight="true" outlineLevel="0" collapsed="false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11"/>
    </row>
    <row r="8" s="12" customFormat="true" ht="12.7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="12" customFormat="true" ht="12.75" hidden="false" customHeight="false" outlineLevel="0" collapsed="false">
      <c r="A9" s="13" t="s">
        <v>2</v>
      </c>
      <c r="B9" s="14" t="s">
        <v>3</v>
      </c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="12" customFormat="true" ht="12.75" hidden="false" customHeight="false" outlineLevel="0" collapsed="false">
      <c r="A10" s="13" t="s">
        <v>4</v>
      </c>
      <c r="B10" s="17" t="s">
        <v>5</v>
      </c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="12" customFormat="true" ht="12.75" hidden="false" customHeight="true" outlineLevel="0" collapsed="false">
      <c r="A11" s="18" t="s">
        <v>6</v>
      </c>
      <c r="B11" s="19" t="s">
        <v>7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="12" customFormat="true" ht="12.75" hidden="false" customHeight="false" outlineLevel="0" collapsed="false">
      <c r="A12" s="18"/>
      <c r="B12" s="19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="26" customFormat="true" ht="33" hidden="false" customHeight="true" outlineLevel="0" collapsed="false">
      <c r="A13" s="20" t="s">
        <v>8</v>
      </c>
      <c r="B13" s="21" t="s">
        <v>9</v>
      </c>
      <c r="C13" s="22" t="s">
        <v>10</v>
      </c>
      <c r="D13" s="23" t="s">
        <v>11</v>
      </c>
      <c r="E13" s="23"/>
      <c r="F13" s="23"/>
      <c r="G13" s="24" t="s">
        <v>12</v>
      </c>
      <c r="H13" s="23" t="s">
        <v>13</v>
      </c>
      <c r="I13" s="23"/>
      <c r="J13" s="23"/>
      <c r="K13" s="23"/>
      <c r="L13" s="25" t="s">
        <v>14</v>
      </c>
      <c r="M13" s="25"/>
      <c r="N13" s="25"/>
      <c r="O13" s="25"/>
    </row>
    <row r="14" s="30" customFormat="true" ht="12.75" hidden="false" customHeight="false" outlineLevel="0" collapsed="false">
      <c r="A14" s="20"/>
      <c r="B14" s="21"/>
      <c r="C14" s="22"/>
      <c r="D14" s="27" t="s">
        <v>15</v>
      </c>
      <c r="E14" s="27" t="s">
        <v>16</v>
      </c>
      <c r="F14" s="27" t="s">
        <v>17</v>
      </c>
      <c r="G14" s="24"/>
      <c r="H14" s="27" t="s">
        <v>18</v>
      </c>
      <c r="I14" s="27" t="s">
        <v>19</v>
      </c>
      <c r="J14" s="27" t="s">
        <v>20</v>
      </c>
      <c r="K14" s="27" t="s">
        <v>21</v>
      </c>
      <c r="L14" s="27" t="s">
        <v>22</v>
      </c>
      <c r="M14" s="28" t="s">
        <v>23</v>
      </c>
      <c r="N14" s="28" t="s">
        <v>24</v>
      </c>
      <c r="O14" s="29" t="s">
        <v>25</v>
      </c>
    </row>
    <row r="15" s="30" customFormat="true" ht="12.75" hidden="false" customHeight="false" outlineLevel="0" collapsed="false">
      <c r="A15" s="31" t="s">
        <v>26</v>
      </c>
      <c r="B15" s="32" t="s">
        <v>27</v>
      </c>
      <c r="C15" s="33" t="s">
        <v>28</v>
      </c>
      <c r="D15" s="23" t="s">
        <v>29</v>
      </c>
      <c r="E15" s="23" t="s">
        <v>30</v>
      </c>
      <c r="F15" s="23" t="s">
        <v>31</v>
      </c>
      <c r="G15" s="23" t="s">
        <v>32</v>
      </c>
      <c r="H15" s="23" t="s">
        <v>33</v>
      </c>
      <c r="I15" s="23" t="s">
        <v>34</v>
      </c>
      <c r="J15" s="23" t="s">
        <v>35</v>
      </c>
      <c r="K15" s="23" t="s">
        <v>36</v>
      </c>
      <c r="L15" s="23" t="s">
        <v>37</v>
      </c>
      <c r="M15" s="23" t="s">
        <v>38</v>
      </c>
      <c r="N15" s="23" t="s">
        <v>39</v>
      </c>
      <c r="O15" s="25" t="s">
        <v>40</v>
      </c>
    </row>
    <row r="16" customFormat="false" ht="12.75" hidden="false" customHeight="false" outlineLevel="0" collapsed="false">
      <c r="A16" s="34"/>
      <c r="B16" s="35" t="s">
        <v>41</v>
      </c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customFormat="false" ht="12.75" hidden="false" customHeight="false" outlineLevel="0" collapsed="false">
      <c r="A17" s="34" t="s">
        <v>42</v>
      </c>
      <c r="B17" s="39" t="s">
        <v>43</v>
      </c>
      <c r="C17" s="36" t="s">
        <v>44</v>
      </c>
      <c r="D17" s="37" t="n">
        <v>7.92</v>
      </c>
      <c r="E17" s="37" t="n">
        <v>7.98</v>
      </c>
      <c r="F17" s="37" t="n">
        <v>36.94</v>
      </c>
      <c r="G17" s="37" t="n">
        <v>292.26</v>
      </c>
      <c r="H17" s="37" t="n">
        <v>0.22</v>
      </c>
      <c r="I17" s="37" t="n">
        <v>1.46</v>
      </c>
      <c r="J17" s="37" t="n">
        <v>0</v>
      </c>
      <c r="K17" s="37" t="n">
        <v>0</v>
      </c>
      <c r="L17" s="37" t="n">
        <v>149.32</v>
      </c>
      <c r="M17" s="37" t="n">
        <v>0</v>
      </c>
      <c r="N17" s="37" t="n">
        <v>0.56</v>
      </c>
      <c r="O17" s="38" t="n">
        <v>1.22</v>
      </c>
    </row>
    <row r="18" customFormat="false" ht="12.75" hidden="false" customHeight="false" outlineLevel="0" collapsed="false">
      <c r="A18" s="34" t="s">
        <v>45</v>
      </c>
      <c r="B18" s="39" t="s">
        <v>46</v>
      </c>
      <c r="C18" s="36" t="s">
        <v>47</v>
      </c>
      <c r="D18" s="37" t="n">
        <v>2.37</v>
      </c>
      <c r="E18" s="37" t="n">
        <v>0.3</v>
      </c>
      <c r="F18" s="37" t="n">
        <v>14.76</v>
      </c>
      <c r="G18" s="37" t="n">
        <v>70.5</v>
      </c>
      <c r="H18" s="37" t="n">
        <v>0.06</v>
      </c>
      <c r="I18" s="37" t="n">
        <v>0</v>
      </c>
      <c r="J18" s="37" t="n">
        <v>0</v>
      </c>
      <c r="K18" s="37" t="n">
        <v>0</v>
      </c>
      <c r="L18" s="37" t="n">
        <v>6.9</v>
      </c>
      <c r="M18" s="37" t="n">
        <v>0</v>
      </c>
      <c r="N18" s="37" t="n">
        <v>0</v>
      </c>
      <c r="O18" s="38" t="n">
        <v>0.57</v>
      </c>
    </row>
    <row r="19" customFormat="false" ht="12.75" hidden="false" customHeight="false" outlineLevel="0" collapsed="false">
      <c r="A19" s="34" t="s">
        <v>48</v>
      </c>
      <c r="B19" s="39" t="s">
        <v>49</v>
      </c>
      <c r="C19" s="36" t="s">
        <v>44</v>
      </c>
      <c r="D19" s="37" t="n">
        <v>0.1</v>
      </c>
      <c r="E19" s="37" t="n">
        <v>0</v>
      </c>
      <c r="F19" s="37" t="n">
        <v>15</v>
      </c>
      <c r="G19" s="37" t="n">
        <v>60</v>
      </c>
      <c r="H19" s="37" t="n">
        <v>0</v>
      </c>
      <c r="I19" s="37" t="n">
        <v>0</v>
      </c>
      <c r="J19" s="37" t="n">
        <v>0</v>
      </c>
      <c r="K19" s="37" t="n">
        <v>0</v>
      </c>
      <c r="L19" s="37" t="n">
        <v>11</v>
      </c>
      <c r="M19" s="37" t="n">
        <v>3</v>
      </c>
      <c r="N19" s="37" t="n">
        <v>1</v>
      </c>
      <c r="O19" s="38" t="n">
        <v>0.3</v>
      </c>
    </row>
    <row r="20" customFormat="false" ht="12.75" hidden="false" customHeight="false" outlineLevel="0" collapsed="false">
      <c r="A20" s="34"/>
      <c r="B20" s="35" t="s">
        <v>50</v>
      </c>
      <c r="C20" s="36"/>
      <c r="D20" s="40" t="n">
        <f aca="false">SUM(D17:D19)</f>
        <v>10.39</v>
      </c>
      <c r="E20" s="40" t="n">
        <f aca="false">SUM(E17:E19)</f>
        <v>8.28</v>
      </c>
      <c r="F20" s="40" t="n">
        <f aca="false">SUM(F17:F19)</f>
        <v>66.7</v>
      </c>
      <c r="G20" s="40" t="n">
        <f aca="false">SUM(G17:G19)</f>
        <v>422.76</v>
      </c>
      <c r="H20" s="40" t="n">
        <f aca="false">SUM(H17:H19)</f>
        <v>0.28</v>
      </c>
      <c r="I20" s="40" t="n">
        <f aca="false">SUM(I17:I19)</f>
        <v>1.46</v>
      </c>
      <c r="J20" s="40" t="n">
        <f aca="false">SUM(J17:J19)</f>
        <v>0</v>
      </c>
      <c r="K20" s="40" t="n">
        <f aca="false">SUM(K17:K19)</f>
        <v>0</v>
      </c>
      <c r="L20" s="40" t="n">
        <f aca="false">SUM(L17:L19)</f>
        <v>167.22</v>
      </c>
      <c r="M20" s="40" t="n">
        <f aca="false">SUM(M17:M19)</f>
        <v>3</v>
      </c>
      <c r="N20" s="40" t="n">
        <f aca="false">SUM(N17:N19)</f>
        <v>1.56</v>
      </c>
      <c r="O20" s="40" t="n">
        <f aca="false">SUM(O17:O19)</f>
        <v>2.09</v>
      </c>
    </row>
    <row r="21" customFormat="false" ht="23.85" hidden="false" customHeight="false" outlineLevel="0" collapsed="false">
      <c r="A21" s="34" t="s">
        <v>51</v>
      </c>
      <c r="B21" s="39" t="s">
        <v>52</v>
      </c>
      <c r="C21" s="36" t="s">
        <v>53</v>
      </c>
      <c r="D21" s="37" t="n">
        <v>1.14</v>
      </c>
      <c r="E21" s="37" t="n">
        <v>5.34</v>
      </c>
      <c r="F21" s="37" t="n">
        <v>4.62</v>
      </c>
      <c r="G21" s="37" t="n">
        <v>71.4</v>
      </c>
      <c r="H21" s="37" t="n">
        <v>0.012</v>
      </c>
      <c r="I21" s="37" t="n">
        <v>4.2</v>
      </c>
      <c r="J21" s="37" t="n">
        <v>0</v>
      </c>
      <c r="K21" s="37" t="n">
        <v>1.86</v>
      </c>
      <c r="L21" s="37" t="n">
        <v>24.6</v>
      </c>
      <c r="M21" s="37" t="n">
        <v>22.2</v>
      </c>
      <c r="N21" s="37" t="n">
        <v>9</v>
      </c>
      <c r="O21" s="38" t="n">
        <v>0.42</v>
      </c>
    </row>
    <row r="22" customFormat="false" ht="12.75" hidden="false" customHeight="false" outlineLevel="0" collapsed="false">
      <c r="A22" s="34" t="s">
        <v>54</v>
      </c>
      <c r="B22" s="39" t="s">
        <v>55</v>
      </c>
      <c r="C22" s="36" t="s">
        <v>44</v>
      </c>
      <c r="D22" s="37" t="n">
        <v>2.16</v>
      </c>
      <c r="E22" s="37" t="n">
        <v>2.28</v>
      </c>
      <c r="F22" s="37" t="n">
        <v>15.06</v>
      </c>
      <c r="G22" s="37" t="n">
        <v>89</v>
      </c>
      <c r="H22" s="37" t="n">
        <v>0.12</v>
      </c>
      <c r="I22" s="37" t="n">
        <v>17.46</v>
      </c>
      <c r="J22" s="37" t="n">
        <v>0</v>
      </c>
      <c r="K22" s="37" t="n">
        <v>0.1</v>
      </c>
      <c r="L22" s="37" t="n">
        <v>23.48</v>
      </c>
      <c r="M22" s="37" t="n">
        <v>56.64</v>
      </c>
      <c r="N22" s="37" t="n">
        <v>23.88</v>
      </c>
      <c r="O22" s="38" t="n">
        <v>1.08</v>
      </c>
    </row>
    <row r="23" customFormat="false" ht="12.75" hidden="false" customHeight="false" outlineLevel="0" collapsed="false">
      <c r="A23" s="34" t="s">
        <v>56</v>
      </c>
      <c r="B23" s="39" t="s">
        <v>57</v>
      </c>
      <c r="C23" s="36" t="s">
        <v>58</v>
      </c>
      <c r="D23" s="37" t="n">
        <v>13.84</v>
      </c>
      <c r="E23" s="37" t="n">
        <v>14.08</v>
      </c>
      <c r="F23" s="37" t="n">
        <v>5.94</v>
      </c>
      <c r="G23" s="37" t="n">
        <v>196.8</v>
      </c>
      <c r="H23" s="37" t="n">
        <v>0.056</v>
      </c>
      <c r="I23" s="37" t="n">
        <v>1.288</v>
      </c>
      <c r="J23" s="37" t="n">
        <v>0.048</v>
      </c>
      <c r="K23" s="37" t="n">
        <v>0.176</v>
      </c>
      <c r="L23" s="37" t="n">
        <v>7.624</v>
      </c>
      <c r="M23" s="37" t="n">
        <v>133.296</v>
      </c>
      <c r="N23" s="37" t="n">
        <v>65.232</v>
      </c>
      <c r="O23" s="38" t="n">
        <v>1.088</v>
      </c>
    </row>
    <row r="24" customFormat="false" ht="12.75" hidden="false" customHeight="false" outlineLevel="0" collapsed="false">
      <c r="A24" s="34" t="s">
        <v>59</v>
      </c>
      <c r="B24" s="39" t="s">
        <v>60</v>
      </c>
      <c r="C24" s="36" t="s">
        <v>61</v>
      </c>
      <c r="D24" s="37" t="n">
        <v>14.41</v>
      </c>
      <c r="E24" s="37" t="n">
        <v>4.4</v>
      </c>
      <c r="F24" s="37" t="n">
        <v>28.35</v>
      </c>
      <c r="G24" s="37" t="n">
        <v>210</v>
      </c>
      <c r="H24" s="37" t="n">
        <v>0.6</v>
      </c>
      <c r="I24" s="37" t="n">
        <v>0</v>
      </c>
      <c r="J24" s="37" t="n">
        <v>0</v>
      </c>
      <c r="K24" s="37" t="n">
        <v>0</v>
      </c>
      <c r="L24" s="37" t="n">
        <v>91.95</v>
      </c>
      <c r="M24" s="37" t="n">
        <v>0</v>
      </c>
      <c r="N24" s="37" t="n">
        <v>1.5</v>
      </c>
      <c r="O24" s="38" t="n">
        <v>4.995</v>
      </c>
    </row>
    <row r="25" customFormat="false" ht="12.75" hidden="false" customHeight="false" outlineLevel="0" collapsed="false">
      <c r="A25" s="34" t="s">
        <v>62</v>
      </c>
      <c r="B25" s="39" t="s">
        <v>63</v>
      </c>
      <c r="C25" s="36" t="s">
        <v>44</v>
      </c>
      <c r="D25" s="37" t="n">
        <v>0.5</v>
      </c>
      <c r="E25" s="37" t="n">
        <v>0</v>
      </c>
      <c r="F25" s="37" t="n">
        <v>27</v>
      </c>
      <c r="G25" s="37" t="n">
        <v>110</v>
      </c>
      <c r="H25" s="37" t="n">
        <v>0</v>
      </c>
      <c r="I25" s="37" t="n">
        <v>0.5</v>
      </c>
      <c r="J25" s="37" t="n">
        <v>0</v>
      </c>
      <c r="K25" s="37" t="n">
        <v>0</v>
      </c>
      <c r="L25" s="37" t="n">
        <v>28</v>
      </c>
      <c r="M25" s="37" t="n">
        <v>19</v>
      </c>
      <c r="N25" s="37" t="n">
        <v>7</v>
      </c>
      <c r="O25" s="38" t="n">
        <v>1.5</v>
      </c>
    </row>
    <row r="26" customFormat="false" ht="12.75" hidden="false" customHeight="false" outlineLevel="0" collapsed="false">
      <c r="A26" s="34" t="s">
        <v>45</v>
      </c>
      <c r="B26" s="39" t="s">
        <v>46</v>
      </c>
      <c r="C26" s="36" t="s">
        <v>47</v>
      </c>
      <c r="D26" s="37" t="n">
        <v>2.37</v>
      </c>
      <c r="E26" s="37" t="n">
        <v>0.3</v>
      </c>
      <c r="F26" s="37" t="n">
        <v>14.76</v>
      </c>
      <c r="G26" s="37" t="n">
        <v>70.5</v>
      </c>
      <c r="H26" s="37" t="n">
        <v>0.06</v>
      </c>
      <c r="I26" s="37" t="n">
        <v>0</v>
      </c>
      <c r="J26" s="37" t="n">
        <v>0</v>
      </c>
      <c r="K26" s="37" t="n">
        <v>0</v>
      </c>
      <c r="L26" s="37" t="n">
        <v>6.9</v>
      </c>
      <c r="M26" s="37" t="n">
        <v>0</v>
      </c>
      <c r="N26" s="37" t="n">
        <v>0</v>
      </c>
      <c r="O26" s="38" t="n">
        <v>0.57</v>
      </c>
    </row>
    <row r="27" customFormat="false" ht="12.75" hidden="false" customHeight="false" outlineLevel="0" collapsed="false">
      <c r="A27" s="34" t="s">
        <v>64</v>
      </c>
      <c r="B27" s="39" t="s">
        <v>65</v>
      </c>
      <c r="C27" s="36" t="s">
        <v>47</v>
      </c>
      <c r="D27" s="37" t="n">
        <v>1.98</v>
      </c>
      <c r="E27" s="37" t="n">
        <v>0.36</v>
      </c>
      <c r="F27" s="37" t="n">
        <v>10.02</v>
      </c>
      <c r="G27" s="37" t="n">
        <v>52.2</v>
      </c>
      <c r="H27" s="37" t="n">
        <v>0.054</v>
      </c>
      <c r="I27" s="37" t="n">
        <v>0</v>
      </c>
      <c r="J27" s="37" t="n">
        <v>0</v>
      </c>
      <c r="K27" s="37" t="n">
        <v>0.42</v>
      </c>
      <c r="L27" s="37" t="n">
        <v>10.5</v>
      </c>
      <c r="M27" s="37" t="n">
        <v>47.4</v>
      </c>
      <c r="N27" s="37" t="n">
        <v>14.1</v>
      </c>
      <c r="O27" s="38" t="n">
        <v>1.17</v>
      </c>
    </row>
    <row r="28" customFormat="false" ht="12.75" hidden="false" customHeight="false" outlineLevel="0" collapsed="false">
      <c r="A28" s="34"/>
      <c r="B28" s="35" t="s">
        <v>66</v>
      </c>
      <c r="C28" s="36"/>
      <c r="D28" s="40" t="n">
        <f aca="false">SUM(D21:D27)</f>
        <v>36.4</v>
      </c>
      <c r="E28" s="40" t="n">
        <f aca="false">SUM(E21:E27)</f>
        <v>26.76</v>
      </c>
      <c r="F28" s="40" t="n">
        <f aca="false">SUM(F21:F27)</f>
        <v>105.75</v>
      </c>
      <c r="G28" s="40" t="n">
        <f aca="false">SUM(G21:G27)</f>
        <v>799.9</v>
      </c>
      <c r="H28" s="40" t="n">
        <f aca="false">SUM(H21:H27)</f>
        <v>0.902</v>
      </c>
      <c r="I28" s="40" t="n">
        <f aca="false">SUM(I21:I27)</f>
        <v>23.448</v>
      </c>
      <c r="J28" s="40" t="n">
        <f aca="false">SUM(J21:J27)</f>
        <v>0.048</v>
      </c>
      <c r="K28" s="40" t="n">
        <f aca="false">SUM(K21:K27)</f>
        <v>2.556</v>
      </c>
      <c r="L28" s="40" t="n">
        <f aca="false">SUM(L21:L27)</f>
        <v>193.054</v>
      </c>
      <c r="M28" s="40" t="n">
        <f aca="false">SUM(M21:M27)</f>
        <v>278.536</v>
      </c>
      <c r="N28" s="40" t="n">
        <f aca="false">SUM(N21:N27)</f>
        <v>120.712</v>
      </c>
      <c r="O28" s="40" t="n">
        <f aca="false">SUM(O21:O27)</f>
        <v>10.823</v>
      </c>
    </row>
    <row r="29" customFormat="false" ht="12.75" hidden="false" customHeight="true" outlineLevel="0" collapsed="false">
      <c r="A29" s="34" t="s">
        <v>67</v>
      </c>
      <c r="B29" s="39" t="s">
        <v>68</v>
      </c>
      <c r="C29" s="36" t="s">
        <v>44</v>
      </c>
      <c r="D29" s="37" t="n">
        <v>1.4</v>
      </c>
      <c r="E29" s="37" t="n">
        <v>0</v>
      </c>
      <c r="F29" s="37" t="n">
        <v>29</v>
      </c>
      <c r="G29" s="37" t="n">
        <v>122</v>
      </c>
      <c r="H29" s="37" t="n">
        <v>0</v>
      </c>
      <c r="I29" s="37" t="n">
        <v>0</v>
      </c>
      <c r="J29" s="37" t="n">
        <v>0</v>
      </c>
      <c r="K29" s="37" t="n">
        <v>0</v>
      </c>
      <c r="L29" s="37" t="n">
        <v>1</v>
      </c>
      <c r="M29" s="37" t="n">
        <v>0</v>
      </c>
      <c r="N29" s="37" t="n">
        <v>0</v>
      </c>
      <c r="O29" s="38" t="n">
        <v>0.1</v>
      </c>
    </row>
    <row r="30" customFormat="false" ht="23.85" hidden="false" customHeight="false" outlineLevel="0" collapsed="false">
      <c r="A30" s="34" t="s">
        <v>69</v>
      </c>
      <c r="B30" s="39" t="s">
        <v>70</v>
      </c>
      <c r="C30" s="36" t="s">
        <v>53</v>
      </c>
      <c r="D30" s="37" t="n">
        <v>5.1</v>
      </c>
      <c r="E30" s="37" t="n">
        <v>5.3</v>
      </c>
      <c r="F30" s="37" t="n">
        <v>39.4</v>
      </c>
      <c r="G30" s="37" t="n">
        <v>226</v>
      </c>
      <c r="H30" s="37" t="n">
        <v>0.06</v>
      </c>
      <c r="I30" s="37" t="n">
        <v>0</v>
      </c>
      <c r="J30" s="37" t="n">
        <v>0.048</v>
      </c>
      <c r="K30" s="37" t="n">
        <v>0.702</v>
      </c>
      <c r="L30" s="37" t="n">
        <v>16.998</v>
      </c>
      <c r="M30" s="37" t="n">
        <v>48</v>
      </c>
      <c r="N30" s="37" t="n">
        <v>7.002</v>
      </c>
      <c r="O30" s="38" t="n">
        <v>0.702</v>
      </c>
    </row>
    <row r="31" s="46" customFormat="true" ht="12.75" hidden="false" customHeight="false" outlineLevel="0" collapsed="false">
      <c r="A31" s="41"/>
      <c r="B31" s="42" t="s">
        <v>71</v>
      </c>
      <c r="C31" s="43"/>
      <c r="D31" s="44" t="n">
        <v>55.61</v>
      </c>
      <c r="E31" s="44" t="n">
        <v>43.29</v>
      </c>
      <c r="F31" s="44" t="n">
        <v>240.85</v>
      </c>
      <c r="G31" s="44" t="n">
        <v>1607.06</v>
      </c>
      <c r="H31" s="44" t="n">
        <v>1.246</v>
      </c>
      <c r="I31" s="44" t="n">
        <v>24.978</v>
      </c>
      <c r="J31" s="44" t="n">
        <v>0.125</v>
      </c>
      <c r="K31" s="44" t="n">
        <v>3.308</v>
      </c>
      <c r="L31" s="44" t="n">
        <v>466.272</v>
      </c>
      <c r="M31" s="44" t="n">
        <v>379.536</v>
      </c>
      <c r="N31" s="44" t="n">
        <v>132.774</v>
      </c>
      <c r="O31" s="45" t="n">
        <v>13.815</v>
      </c>
    </row>
    <row r="32" s="12" customFormat="true" ht="12.75" hidden="false" customHeight="false" outlineLevel="0" collapsed="false">
      <c r="A32" s="47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="12" customFormat="true" ht="12.75" hidden="false" customHeight="false" outlineLevel="0" collapsed="false">
      <c r="A33" s="13" t="s">
        <v>2</v>
      </c>
      <c r="B33" s="14" t="s">
        <v>72</v>
      </c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="12" customFormat="true" ht="12.75" hidden="false" customHeight="false" outlineLevel="0" collapsed="false">
      <c r="A34" s="13" t="s">
        <v>4</v>
      </c>
      <c r="B34" s="17" t="s">
        <v>5</v>
      </c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="12" customFormat="true" ht="12.75" hidden="false" customHeight="true" outlineLevel="0" collapsed="false">
      <c r="A35" s="18" t="s">
        <v>6</v>
      </c>
      <c r="B35" s="19" t="s">
        <v>7</v>
      </c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="12" customFormat="true" ht="12.75" hidden="false" customHeight="false" outlineLevel="0" collapsed="false">
      <c r="A36" s="18"/>
      <c r="B36" s="19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="26" customFormat="true" ht="33" hidden="false" customHeight="true" outlineLevel="0" collapsed="false">
      <c r="A37" s="20" t="s">
        <v>8</v>
      </c>
      <c r="B37" s="21" t="s">
        <v>9</v>
      </c>
      <c r="C37" s="22" t="s">
        <v>10</v>
      </c>
      <c r="D37" s="23" t="s">
        <v>11</v>
      </c>
      <c r="E37" s="23"/>
      <c r="F37" s="23"/>
      <c r="G37" s="24" t="s">
        <v>12</v>
      </c>
      <c r="H37" s="23" t="s">
        <v>13</v>
      </c>
      <c r="I37" s="23"/>
      <c r="J37" s="23"/>
      <c r="K37" s="23"/>
      <c r="L37" s="25" t="s">
        <v>14</v>
      </c>
      <c r="M37" s="25"/>
      <c r="N37" s="25"/>
      <c r="O37" s="25"/>
    </row>
    <row r="38" s="30" customFormat="true" ht="12.75" hidden="false" customHeight="false" outlineLevel="0" collapsed="false">
      <c r="A38" s="20"/>
      <c r="B38" s="21"/>
      <c r="C38" s="22"/>
      <c r="D38" s="27" t="s">
        <v>15</v>
      </c>
      <c r="E38" s="27" t="s">
        <v>16</v>
      </c>
      <c r="F38" s="27" t="s">
        <v>17</v>
      </c>
      <c r="G38" s="24"/>
      <c r="H38" s="27" t="s">
        <v>18</v>
      </c>
      <c r="I38" s="27" t="s">
        <v>19</v>
      </c>
      <c r="J38" s="27" t="s">
        <v>20</v>
      </c>
      <c r="K38" s="27" t="s">
        <v>21</v>
      </c>
      <c r="L38" s="27" t="s">
        <v>22</v>
      </c>
      <c r="M38" s="28" t="s">
        <v>23</v>
      </c>
      <c r="N38" s="28" t="s">
        <v>24</v>
      </c>
      <c r="O38" s="29" t="s">
        <v>25</v>
      </c>
    </row>
    <row r="39" s="30" customFormat="true" ht="12.75" hidden="false" customHeight="false" outlineLevel="0" collapsed="false">
      <c r="A39" s="31" t="s">
        <v>26</v>
      </c>
      <c r="B39" s="32" t="s">
        <v>27</v>
      </c>
      <c r="C39" s="33" t="s">
        <v>28</v>
      </c>
      <c r="D39" s="23" t="s">
        <v>29</v>
      </c>
      <c r="E39" s="23" t="s">
        <v>30</v>
      </c>
      <c r="F39" s="23" t="s">
        <v>31</v>
      </c>
      <c r="G39" s="23" t="s">
        <v>32</v>
      </c>
      <c r="H39" s="23" t="s">
        <v>33</v>
      </c>
      <c r="I39" s="23" t="s">
        <v>34</v>
      </c>
      <c r="J39" s="23" t="s">
        <v>35</v>
      </c>
      <c r="K39" s="23" t="s">
        <v>36</v>
      </c>
      <c r="L39" s="23" t="s">
        <v>37</v>
      </c>
      <c r="M39" s="23" t="s">
        <v>38</v>
      </c>
      <c r="N39" s="23" t="s">
        <v>39</v>
      </c>
      <c r="O39" s="25" t="s">
        <v>40</v>
      </c>
    </row>
    <row r="40" customFormat="false" ht="12.75" hidden="false" customHeight="false" outlineLevel="0" collapsed="false">
      <c r="A40" s="34"/>
      <c r="B40" s="35" t="s">
        <v>41</v>
      </c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8"/>
    </row>
    <row r="41" customFormat="false" ht="12.75" hidden="false" customHeight="false" outlineLevel="0" collapsed="false">
      <c r="A41" s="34" t="s">
        <v>73</v>
      </c>
      <c r="B41" s="39" t="s">
        <v>74</v>
      </c>
      <c r="C41" s="36" t="s">
        <v>61</v>
      </c>
      <c r="D41" s="37" t="n">
        <v>10.82</v>
      </c>
      <c r="E41" s="37" t="n">
        <v>15.36</v>
      </c>
      <c r="F41" s="37" t="n">
        <v>5.64</v>
      </c>
      <c r="G41" s="37" t="n">
        <v>204.54</v>
      </c>
      <c r="H41" s="37" t="n">
        <v>0.165</v>
      </c>
      <c r="I41" s="37" t="n">
        <v>8.025</v>
      </c>
      <c r="J41" s="37" t="n">
        <v>0.18</v>
      </c>
      <c r="K41" s="37" t="n">
        <v>0.42</v>
      </c>
      <c r="L41" s="37" t="n">
        <v>112.545</v>
      </c>
      <c r="M41" s="37" t="n">
        <v>150.57</v>
      </c>
      <c r="N41" s="37" t="n">
        <v>18.225</v>
      </c>
      <c r="O41" s="38" t="n">
        <v>1.77</v>
      </c>
    </row>
    <row r="42" customFormat="false" ht="12.75" hidden="false" customHeight="false" outlineLevel="0" collapsed="false">
      <c r="A42" s="34" t="s">
        <v>75</v>
      </c>
      <c r="B42" s="39" t="s">
        <v>76</v>
      </c>
      <c r="C42" s="36" t="s">
        <v>47</v>
      </c>
      <c r="D42" s="37" t="n">
        <v>2.25</v>
      </c>
      <c r="E42" s="37" t="n">
        <v>0.87</v>
      </c>
      <c r="F42" s="37" t="n">
        <v>15.42</v>
      </c>
      <c r="G42" s="37" t="n">
        <v>78.6</v>
      </c>
      <c r="H42" s="37" t="n">
        <v>0.033</v>
      </c>
      <c r="I42" s="37" t="n">
        <v>0</v>
      </c>
      <c r="J42" s="37" t="n">
        <v>0</v>
      </c>
      <c r="K42" s="37" t="n">
        <v>0.51</v>
      </c>
      <c r="L42" s="37" t="n">
        <v>5.7</v>
      </c>
      <c r="M42" s="37" t="n">
        <v>19.5</v>
      </c>
      <c r="N42" s="37" t="n">
        <v>3.9</v>
      </c>
      <c r="O42" s="38" t="n">
        <v>0.36</v>
      </c>
    </row>
    <row r="43" customFormat="false" ht="12.75" hidden="false" customHeight="false" outlineLevel="0" collapsed="false">
      <c r="A43" s="34" t="s">
        <v>48</v>
      </c>
      <c r="B43" s="39" t="s">
        <v>49</v>
      </c>
      <c r="C43" s="36" t="s">
        <v>44</v>
      </c>
      <c r="D43" s="37" t="n">
        <v>0.1</v>
      </c>
      <c r="E43" s="37" t="n">
        <v>0</v>
      </c>
      <c r="F43" s="37" t="n">
        <v>15</v>
      </c>
      <c r="G43" s="37" t="n">
        <v>60</v>
      </c>
      <c r="H43" s="37" t="n">
        <v>0</v>
      </c>
      <c r="I43" s="37" t="n">
        <v>0</v>
      </c>
      <c r="J43" s="37" t="n">
        <v>0</v>
      </c>
      <c r="K43" s="37" t="n">
        <v>0</v>
      </c>
      <c r="L43" s="37" t="n">
        <v>11</v>
      </c>
      <c r="M43" s="37" t="n">
        <v>3</v>
      </c>
      <c r="N43" s="37" t="n">
        <v>1</v>
      </c>
      <c r="O43" s="38" t="n">
        <v>0.3</v>
      </c>
    </row>
    <row r="44" customFormat="false" ht="12.75" hidden="false" customHeight="false" outlineLevel="0" collapsed="false">
      <c r="A44" s="34"/>
      <c r="B44" s="35" t="s">
        <v>50</v>
      </c>
      <c r="C44" s="36"/>
      <c r="D44" s="40" t="n">
        <f aca="false">SUM(D41:D43)</f>
        <v>13.17</v>
      </c>
      <c r="E44" s="40" t="n">
        <f aca="false">SUM(E41:E43)</f>
        <v>16.23</v>
      </c>
      <c r="F44" s="40" t="n">
        <f aca="false">SUM(F41:F43)</f>
        <v>36.06</v>
      </c>
      <c r="G44" s="40" t="n">
        <f aca="false">SUM(G41:G43)</f>
        <v>343.14</v>
      </c>
      <c r="H44" s="40" t="n">
        <f aca="false">SUM(H41:H43)</f>
        <v>0.198</v>
      </c>
      <c r="I44" s="40" t="n">
        <f aca="false">SUM(I41:I43)</f>
        <v>8.025</v>
      </c>
      <c r="J44" s="40" t="n">
        <f aca="false">SUM(J41:J43)</f>
        <v>0.18</v>
      </c>
      <c r="K44" s="40" t="n">
        <f aca="false">SUM(K41:K43)</f>
        <v>0.93</v>
      </c>
      <c r="L44" s="40" t="n">
        <f aca="false">SUM(L41:L43)</f>
        <v>129.245</v>
      </c>
      <c r="M44" s="40" t="n">
        <f aca="false">SUM(M41:M43)</f>
        <v>173.07</v>
      </c>
      <c r="N44" s="40" t="n">
        <f aca="false">SUM(N41:N43)</f>
        <v>23.125</v>
      </c>
      <c r="O44" s="40" t="n">
        <f aca="false">SUM(O41:O43)</f>
        <v>2.43</v>
      </c>
    </row>
    <row r="45" customFormat="false" ht="12.75" hidden="false" customHeight="false" outlineLevel="0" collapsed="false">
      <c r="A45" s="34" t="s">
        <v>77</v>
      </c>
      <c r="B45" s="39" t="s">
        <v>78</v>
      </c>
      <c r="C45" s="36" t="s">
        <v>53</v>
      </c>
      <c r="D45" s="37" t="n">
        <v>1.32</v>
      </c>
      <c r="E45" s="37" t="n">
        <v>1.44</v>
      </c>
      <c r="F45" s="37" t="n">
        <v>6.72</v>
      </c>
      <c r="G45" s="37" t="n">
        <v>45.59</v>
      </c>
      <c r="H45" s="37" t="n">
        <v>0.012</v>
      </c>
      <c r="I45" s="37" t="n">
        <v>2.88</v>
      </c>
      <c r="J45" s="37" t="n">
        <v>0</v>
      </c>
      <c r="K45" s="37" t="n">
        <v>0</v>
      </c>
      <c r="L45" s="37" t="n">
        <v>25.2</v>
      </c>
      <c r="M45" s="37" t="n">
        <v>24.6</v>
      </c>
      <c r="N45" s="37" t="n">
        <v>7.8</v>
      </c>
      <c r="O45" s="38" t="n">
        <v>0</v>
      </c>
    </row>
    <row r="46" customFormat="false" ht="12.75" hidden="false" customHeight="false" outlineLevel="0" collapsed="false">
      <c r="A46" s="34" t="s">
        <v>79</v>
      </c>
      <c r="B46" s="39" t="s">
        <v>80</v>
      </c>
      <c r="C46" s="36" t="s">
        <v>44</v>
      </c>
      <c r="D46" s="37" t="n">
        <v>1.8</v>
      </c>
      <c r="E46" s="37" t="n">
        <v>2.88</v>
      </c>
      <c r="F46" s="37" t="n">
        <v>13.54</v>
      </c>
      <c r="G46" s="37" t="n">
        <v>87.08</v>
      </c>
      <c r="H46" s="37" t="n">
        <v>0.06</v>
      </c>
      <c r="I46" s="37" t="n">
        <v>13.32</v>
      </c>
      <c r="J46" s="37" t="n">
        <v>0</v>
      </c>
      <c r="K46" s="37" t="n">
        <v>0.1</v>
      </c>
      <c r="L46" s="37" t="n">
        <v>37.56</v>
      </c>
      <c r="M46" s="37" t="n">
        <v>47.2</v>
      </c>
      <c r="N46" s="37" t="n">
        <v>22.04</v>
      </c>
      <c r="O46" s="38" t="n">
        <v>1.18</v>
      </c>
    </row>
    <row r="47" customFormat="false" ht="12.75" hidden="false" customHeight="false" outlineLevel="0" collapsed="false">
      <c r="A47" s="34" t="s">
        <v>81</v>
      </c>
      <c r="B47" s="39" t="s">
        <v>82</v>
      </c>
      <c r="C47" s="36" t="s">
        <v>58</v>
      </c>
      <c r="D47" s="37" t="n">
        <v>6.38</v>
      </c>
      <c r="E47" s="37" t="n">
        <v>10.63</v>
      </c>
      <c r="F47" s="37" t="n">
        <v>1.6</v>
      </c>
      <c r="G47" s="37" t="n">
        <v>132.05</v>
      </c>
      <c r="H47" s="37" t="n">
        <v>0.008</v>
      </c>
      <c r="I47" s="37" t="n">
        <v>0.008</v>
      </c>
      <c r="J47" s="37" t="n">
        <v>0</v>
      </c>
      <c r="K47" s="37" t="n">
        <v>0</v>
      </c>
      <c r="L47" s="37" t="n">
        <v>1.128</v>
      </c>
      <c r="M47" s="37" t="n">
        <v>0</v>
      </c>
      <c r="N47" s="37" t="n">
        <v>0.152</v>
      </c>
      <c r="O47" s="38" t="n">
        <v>0.024</v>
      </c>
    </row>
    <row r="48" customFormat="false" ht="12.75" hidden="false" customHeight="false" outlineLevel="0" collapsed="false">
      <c r="A48" s="34" t="s">
        <v>83</v>
      </c>
      <c r="B48" s="39" t="s">
        <v>84</v>
      </c>
      <c r="C48" s="36" t="s">
        <v>61</v>
      </c>
      <c r="D48" s="37" t="n">
        <v>8.61</v>
      </c>
      <c r="E48" s="37" t="n">
        <v>9</v>
      </c>
      <c r="F48" s="37" t="n">
        <v>38.81</v>
      </c>
      <c r="G48" s="37" t="n">
        <v>271.08</v>
      </c>
      <c r="H48" s="37" t="n">
        <v>0.3</v>
      </c>
      <c r="I48" s="37" t="n">
        <v>0</v>
      </c>
      <c r="J48" s="37" t="n">
        <v>0</v>
      </c>
      <c r="K48" s="37" t="n">
        <v>0</v>
      </c>
      <c r="L48" s="37" t="n">
        <v>18.255</v>
      </c>
      <c r="M48" s="37" t="n">
        <v>0</v>
      </c>
      <c r="N48" s="37" t="n">
        <v>1.02</v>
      </c>
      <c r="O48" s="38" t="n">
        <v>4.575</v>
      </c>
    </row>
    <row r="49" customFormat="false" ht="12.75" hidden="false" customHeight="false" outlineLevel="0" collapsed="false">
      <c r="A49" s="34" t="s">
        <v>85</v>
      </c>
      <c r="B49" s="39" t="s">
        <v>86</v>
      </c>
      <c r="C49" s="36" t="s">
        <v>44</v>
      </c>
      <c r="D49" s="37" t="n">
        <v>0.3</v>
      </c>
      <c r="E49" s="37" t="n">
        <v>0.2</v>
      </c>
      <c r="F49" s="37" t="n">
        <v>20.2</v>
      </c>
      <c r="G49" s="37" t="n">
        <v>81</v>
      </c>
      <c r="H49" s="37" t="n">
        <v>0.04</v>
      </c>
      <c r="I49" s="37" t="n">
        <v>1.48</v>
      </c>
      <c r="J49" s="37" t="n">
        <v>0.22</v>
      </c>
      <c r="K49" s="37" t="n">
        <v>2.04</v>
      </c>
      <c r="L49" s="37" t="n">
        <v>68.74</v>
      </c>
      <c r="M49" s="37" t="n">
        <v>54.02</v>
      </c>
      <c r="N49" s="37" t="n">
        <v>40.86</v>
      </c>
      <c r="O49" s="38" t="n">
        <v>1.24</v>
      </c>
    </row>
    <row r="50" customFormat="false" ht="12.75" hidden="false" customHeight="false" outlineLevel="0" collapsed="false">
      <c r="A50" s="34" t="s">
        <v>45</v>
      </c>
      <c r="B50" s="39" t="s">
        <v>46</v>
      </c>
      <c r="C50" s="36" t="s">
        <v>47</v>
      </c>
      <c r="D50" s="37" t="n">
        <v>2.37</v>
      </c>
      <c r="E50" s="37" t="n">
        <v>0.3</v>
      </c>
      <c r="F50" s="37" t="n">
        <v>14.76</v>
      </c>
      <c r="G50" s="37" t="n">
        <v>70.5</v>
      </c>
      <c r="H50" s="37" t="n">
        <v>0.06</v>
      </c>
      <c r="I50" s="37" t="n">
        <v>0</v>
      </c>
      <c r="J50" s="37" t="n">
        <v>0</v>
      </c>
      <c r="K50" s="37" t="n">
        <v>0</v>
      </c>
      <c r="L50" s="37" t="n">
        <v>6.9</v>
      </c>
      <c r="M50" s="37" t="n">
        <v>0</v>
      </c>
      <c r="N50" s="37" t="n">
        <v>0</v>
      </c>
      <c r="O50" s="38" t="n">
        <v>0.57</v>
      </c>
    </row>
    <row r="51" customFormat="false" ht="12.75" hidden="false" customHeight="false" outlineLevel="0" collapsed="false">
      <c r="A51" s="34" t="s">
        <v>64</v>
      </c>
      <c r="B51" s="39" t="s">
        <v>65</v>
      </c>
      <c r="C51" s="36" t="s">
        <v>47</v>
      </c>
      <c r="D51" s="37" t="n">
        <v>1.98</v>
      </c>
      <c r="E51" s="37" t="n">
        <v>0.36</v>
      </c>
      <c r="F51" s="37" t="n">
        <v>10.02</v>
      </c>
      <c r="G51" s="37" t="n">
        <v>52.2</v>
      </c>
      <c r="H51" s="37" t="n">
        <v>0.054</v>
      </c>
      <c r="I51" s="37" t="n">
        <v>0</v>
      </c>
      <c r="J51" s="37" t="n">
        <v>0</v>
      </c>
      <c r="K51" s="37" t="n">
        <v>0.42</v>
      </c>
      <c r="L51" s="37" t="n">
        <v>10.5</v>
      </c>
      <c r="M51" s="37" t="n">
        <v>47.4</v>
      </c>
      <c r="N51" s="37" t="n">
        <v>14.1</v>
      </c>
      <c r="O51" s="38" t="n">
        <v>1.17</v>
      </c>
    </row>
    <row r="52" customFormat="false" ht="12.75" hidden="false" customHeight="false" outlineLevel="0" collapsed="false">
      <c r="A52" s="34"/>
      <c r="B52" s="35" t="s">
        <v>66</v>
      </c>
      <c r="C52" s="36"/>
      <c r="D52" s="40" t="n">
        <f aca="false">SUM(D45:D51)</f>
        <v>22.76</v>
      </c>
      <c r="E52" s="40" t="n">
        <f aca="false">SUM(E45:E51)</f>
        <v>24.81</v>
      </c>
      <c r="F52" s="40" t="n">
        <f aca="false">SUM(F45:F51)</f>
        <v>105.65</v>
      </c>
      <c r="G52" s="40" t="n">
        <f aca="false">SUM(G45:G51)</f>
        <v>739.5</v>
      </c>
      <c r="H52" s="40" t="n">
        <f aca="false">SUM(H45:H51)</f>
        <v>0.534</v>
      </c>
      <c r="I52" s="40" t="n">
        <f aca="false">SUM(I45:I51)</f>
        <v>17.688</v>
      </c>
      <c r="J52" s="40" t="n">
        <f aca="false">SUM(J45:J51)</f>
        <v>0.22</v>
      </c>
      <c r="K52" s="40" t="n">
        <f aca="false">SUM(K45:K51)</f>
        <v>2.56</v>
      </c>
      <c r="L52" s="40" t="n">
        <f aca="false">SUM(L45:L51)</f>
        <v>168.283</v>
      </c>
      <c r="M52" s="40" t="n">
        <f aca="false">SUM(M45:M51)</f>
        <v>173.22</v>
      </c>
      <c r="N52" s="40" t="n">
        <f aca="false">SUM(N45:N51)</f>
        <v>85.972</v>
      </c>
      <c r="O52" s="40" t="n">
        <f aca="false">SUM(O45:O51)</f>
        <v>8.759</v>
      </c>
    </row>
    <row r="53" customFormat="false" ht="12.75" hidden="false" customHeight="false" outlineLevel="0" collapsed="false">
      <c r="A53" s="34" t="s">
        <v>87</v>
      </c>
      <c r="B53" s="39" t="s">
        <v>88</v>
      </c>
      <c r="C53" s="36" t="s">
        <v>44</v>
      </c>
      <c r="D53" s="37" t="n">
        <v>5.4</v>
      </c>
      <c r="E53" s="37" t="n">
        <v>5</v>
      </c>
      <c r="F53" s="37" t="n">
        <v>21.6</v>
      </c>
      <c r="G53" s="37" t="n">
        <v>158</v>
      </c>
      <c r="H53" s="37" t="n">
        <v>0.06</v>
      </c>
      <c r="I53" s="37" t="n">
        <v>1.8</v>
      </c>
      <c r="J53" s="37" t="n">
        <v>0.04</v>
      </c>
      <c r="K53" s="37" t="n">
        <v>0</v>
      </c>
      <c r="L53" s="37" t="n">
        <v>242</v>
      </c>
      <c r="M53" s="37" t="n">
        <v>0</v>
      </c>
      <c r="N53" s="37" t="n">
        <v>30</v>
      </c>
      <c r="O53" s="38" t="n">
        <v>0.2</v>
      </c>
    </row>
    <row r="54" customFormat="false" ht="23.85" hidden="false" customHeight="false" outlineLevel="0" collapsed="false">
      <c r="A54" s="34" t="s">
        <v>89</v>
      </c>
      <c r="B54" s="39" t="s">
        <v>90</v>
      </c>
      <c r="C54" s="36" t="s">
        <v>53</v>
      </c>
      <c r="D54" s="37" t="n">
        <v>4.44</v>
      </c>
      <c r="E54" s="37" t="n">
        <v>3.3</v>
      </c>
      <c r="F54" s="37" t="n">
        <v>5.31</v>
      </c>
      <c r="G54" s="37" t="n">
        <v>68.1</v>
      </c>
      <c r="H54" s="37" t="n">
        <v>0.036</v>
      </c>
      <c r="I54" s="37" t="n">
        <v>1.104</v>
      </c>
      <c r="J54" s="37" t="n">
        <v>0</v>
      </c>
      <c r="K54" s="37" t="n">
        <v>0</v>
      </c>
      <c r="L54" s="37" t="n">
        <v>36.558</v>
      </c>
      <c r="M54" s="37" t="n">
        <v>0</v>
      </c>
      <c r="N54" s="37" t="n">
        <v>18.876</v>
      </c>
      <c r="O54" s="38" t="n">
        <v>0.45</v>
      </c>
    </row>
    <row r="55" s="46" customFormat="true" ht="12.75" hidden="false" customHeight="false" outlineLevel="0" collapsed="false">
      <c r="A55" s="41"/>
      <c r="B55" s="42" t="s">
        <v>71</v>
      </c>
      <c r="C55" s="43"/>
      <c r="D55" s="44" t="n">
        <v>45.77</v>
      </c>
      <c r="E55" s="44" t="n">
        <v>49.34</v>
      </c>
      <c r="F55" s="44" t="n">
        <v>168.62</v>
      </c>
      <c r="G55" s="44" t="n">
        <v>1308.74</v>
      </c>
      <c r="H55" s="44" t="n">
        <v>0.828</v>
      </c>
      <c r="I55" s="44" t="n">
        <v>28.617</v>
      </c>
      <c r="J55" s="44" t="n">
        <v>0.44</v>
      </c>
      <c r="K55" s="44" t="n">
        <v>3.49</v>
      </c>
      <c r="L55" s="44" t="n">
        <v>576.086</v>
      </c>
      <c r="M55" s="44" t="n">
        <v>346.29</v>
      </c>
      <c r="N55" s="44" t="n">
        <v>157.973</v>
      </c>
      <c r="O55" s="45" t="n">
        <v>11.839</v>
      </c>
    </row>
    <row r="56" s="12" customFormat="true" ht="12.75" hidden="false" customHeight="false" outlineLevel="0" collapsed="false">
      <c r="A56" s="47"/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="12" customFormat="true" ht="12.75" hidden="false" customHeight="false" outlineLevel="0" collapsed="false">
      <c r="A57" s="13" t="s">
        <v>2</v>
      </c>
      <c r="B57" s="14" t="s">
        <v>91</v>
      </c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="12" customFormat="true" ht="12.75" hidden="false" customHeight="false" outlineLevel="0" collapsed="false">
      <c r="A58" s="13" t="s">
        <v>4</v>
      </c>
      <c r="B58" s="17" t="s">
        <v>5</v>
      </c>
      <c r="C58" s="15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="12" customFormat="true" ht="12.75" hidden="false" customHeight="true" outlineLevel="0" collapsed="false">
      <c r="A59" s="18" t="s">
        <v>6</v>
      </c>
      <c r="B59" s="19" t="s">
        <v>7</v>
      </c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="12" customFormat="true" ht="12.75" hidden="false" customHeight="false" outlineLevel="0" collapsed="false">
      <c r="A60" s="18"/>
      <c r="B60" s="19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="26" customFormat="true" ht="33" hidden="false" customHeight="true" outlineLevel="0" collapsed="false">
      <c r="A61" s="20" t="s">
        <v>8</v>
      </c>
      <c r="B61" s="21" t="s">
        <v>9</v>
      </c>
      <c r="C61" s="22" t="s">
        <v>10</v>
      </c>
      <c r="D61" s="23" t="s">
        <v>11</v>
      </c>
      <c r="E61" s="23"/>
      <c r="F61" s="23"/>
      <c r="G61" s="24" t="s">
        <v>12</v>
      </c>
      <c r="H61" s="23" t="s">
        <v>13</v>
      </c>
      <c r="I61" s="23"/>
      <c r="J61" s="23"/>
      <c r="K61" s="23"/>
      <c r="L61" s="25" t="s">
        <v>14</v>
      </c>
      <c r="M61" s="25"/>
      <c r="N61" s="25"/>
      <c r="O61" s="25"/>
    </row>
    <row r="62" s="30" customFormat="true" ht="12.75" hidden="false" customHeight="false" outlineLevel="0" collapsed="false">
      <c r="A62" s="20"/>
      <c r="B62" s="21"/>
      <c r="C62" s="22"/>
      <c r="D62" s="27" t="s">
        <v>15</v>
      </c>
      <c r="E62" s="27" t="s">
        <v>16</v>
      </c>
      <c r="F62" s="27" t="s">
        <v>17</v>
      </c>
      <c r="G62" s="24"/>
      <c r="H62" s="27" t="s">
        <v>18</v>
      </c>
      <c r="I62" s="27" t="s">
        <v>19</v>
      </c>
      <c r="J62" s="27" t="s">
        <v>20</v>
      </c>
      <c r="K62" s="27" t="s">
        <v>21</v>
      </c>
      <c r="L62" s="27" t="s">
        <v>22</v>
      </c>
      <c r="M62" s="28" t="s">
        <v>23</v>
      </c>
      <c r="N62" s="28" t="s">
        <v>24</v>
      </c>
      <c r="O62" s="29" t="s">
        <v>25</v>
      </c>
    </row>
    <row r="63" s="30" customFormat="true" ht="12.75" hidden="false" customHeight="false" outlineLevel="0" collapsed="false">
      <c r="A63" s="31" t="s">
        <v>26</v>
      </c>
      <c r="B63" s="32" t="s">
        <v>27</v>
      </c>
      <c r="C63" s="33" t="s">
        <v>28</v>
      </c>
      <c r="D63" s="23" t="s">
        <v>29</v>
      </c>
      <c r="E63" s="23" t="s">
        <v>30</v>
      </c>
      <c r="F63" s="23" t="s">
        <v>31</v>
      </c>
      <c r="G63" s="23" t="s">
        <v>32</v>
      </c>
      <c r="H63" s="23" t="s">
        <v>33</v>
      </c>
      <c r="I63" s="23" t="s">
        <v>34</v>
      </c>
      <c r="J63" s="23" t="s">
        <v>35</v>
      </c>
      <c r="K63" s="23" t="s">
        <v>36</v>
      </c>
      <c r="L63" s="23" t="s">
        <v>37</v>
      </c>
      <c r="M63" s="23" t="s">
        <v>38</v>
      </c>
      <c r="N63" s="23" t="s">
        <v>39</v>
      </c>
      <c r="O63" s="25" t="s">
        <v>40</v>
      </c>
    </row>
    <row r="64" customFormat="false" ht="12.75" hidden="false" customHeight="false" outlineLevel="0" collapsed="false">
      <c r="A64" s="34"/>
      <c r="B64" s="35" t="s">
        <v>41</v>
      </c>
      <c r="C64" s="36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8"/>
    </row>
    <row r="65" customFormat="false" ht="13.8" hidden="false" customHeight="false" outlineLevel="0" collapsed="false">
      <c r="A65" s="48" t="n">
        <v>275</v>
      </c>
      <c r="B65" s="49" t="s">
        <v>92</v>
      </c>
      <c r="C65" s="50" t="s">
        <v>93</v>
      </c>
      <c r="D65" s="51" t="n">
        <v>6.13333333333333</v>
      </c>
      <c r="E65" s="51" t="n">
        <v>2.4</v>
      </c>
      <c r="F65" s="51" t="n">
        <v>65.3333333333333</v>
      </c>
      <c r="G65" s="51" t="n">
        <v>314.666666666667</v>
      </c>
      <c r="H65" s="51" t="n">
        <v>0.0666666666666667</v>
      </c>
      <c r="I65" s="51" t="n">
        <v>0</v>
      </c>
      <c r="J65" s="51" t="n">
        <v>0.0266666666666667</v>
      </c>
      <c r="K65" s="51" t="n">
        <v>0.533333333333333</v>
      </c>
      <c r="L65" s="51" t="n">
        <v>26.6666666666667</v>
      </c>
      <c r="M65" s="51" t="n">
        <v>129.333333333333</v>
      </c>
      <c r="N65" s="51" t="n">
        <v>38.6666666666667</v>
      </c>
      <c r="O65" s="52" t="n">
        <v>1.33333333333333</v>
      </c>
    </row>
    <row r="66" customFormat="false" ht="12.75" hidden="false" customHeight="false" outlineLevel="0" collapsed="false">
      <c r="A66" s="34" t="s">
        <v>48</v>
      </c>
      <c r="B66" s="39" t="s">
        <v>49</v>
      </c>
      <c r="C66" s="36" t="s">
        <v>44</v>
      </c>
      <c r="D66" s="37" t="n">
        <v>0.1</v>
      </c>
      <c r="E66" s="37" t="n">
        <v>0</v>
      </c>
      <c r="F66" s="37" t="n">
        <v>15</v>
      </c>
      <c r="G66" s="37" t="n">
        <v>60</v>
      </c>
      <c r="H66" s="37" t="n">
        <v>0</v>
      </c>
      <c r="I66" s="37" t="n">
        <v>0</v>
      </c>
      <c r="J66" s="37" t="n">
        <v>0</v>
      </c>
      <c r="K66" s="37" t="n">
        <v>0</v>
      </c>
      <c r="L66" s="37" t="n">
        <v>11</v>
      </c>
      <c r="M66" s="37" t="n">
        <v>3</v>
      </c>
      <c r="N66" s="37" t="n">
        <v>1</v>
      </c>
      <c r="O66" s="38" t="n">
        <v>0.3</v>
      </c>
    </row>
    <row r="67" customFormat="false" ht="12.75" hidden="false" customHeight="false" outlineLevel="0" collapsed="false">
      <c r="A67" s="34"/>
      <c r="B67" s="35" t="s">
        <v>50</v>
      </c>
      <c r="C67" s="36"/>
      <c r="D67" s="40" t="n">
        <f aca="false">SUM(D66:D66)</f>
        <v>0.1</v>
      </c>
      <c r="E67" s="40" t="n">
        <f aca="false">SUM(E65:E66)</f>
        <v>2.4</v>
      </c>
      <c r="F67" s="40" t="n">
        <f aca="false">SUM(F65:F66)</f>
        <v>80.3333333333333</v>
      </c>
      <c r="G67" s="40" t="n">
        <f aca="false">SUM(G65:G66)</f>
        <v>374.666666666667</v>
      </c>
      <c r="H67" s="40" t="n">
        <f aca="false">SUM(H65:H66)</f>
        <v>0.0666666666666667</v>
      </c>
      <c r="I67" s="40" t="n">
        <f aca="false">SUM(I65:I66)</f>
        <v>0</v>
      </c>
      <c r="J67" s="40" t="n">
        <f aca="false">SUM(J65:J66)</f>
        <v>0.0266666666666667</v>
      </c>
      <c r="K67" s="40" t="n">
        <f aca="false">SUM(K65:K66)</f>
        <v>0.533333333333333</v>
      </c>
      <c r="L67" s="40" t="n">
        <f aca="false">SUM(L65:L66)</f>
        <v>37.6666666666667</v>
      </c>
      <c r="M67" s="40" t="n">
        <f aca="false">SUM(M65:M66)</f>
        <v>132.333333333333</v>
      </c>
      <c r="N67" s="40" t="n">
        <f aca="false">SUM(N65:N66)</f>
        <v>39.6666666666667</v>
      </c>
      <c r="O67" s="40" t="n">
        <f aca="false">SUM(O65:O66)</f>
        <v>1.63333333333333</v>
      </c>
    </row>
    <row r="68" customFormat="false" ht="12.75" hidden="false" customHeight="false" outlineLevel="0" collapsed="false">
      <c r="A68" s="34" t="s">
        <v>94</v>
      </c>
      <c r="B68" s="39" t="s">
        <v>95</v>
      </c>
      <c r="C68" s="36" t="s">
        <v>53</v>
      </c>
      <c r="D68" s="37" t="n">
        <v>0.48</v>
      </c>
      <c r="E68" s="37" t="n">
        <v>0.06</v>
      </c>
      <c r="F68" s="37" t="n">
        <v>1.02</v>
      </c>
      <c r="G68" s="37" t="n">
        <v>7.8</v>
      </c>
      <c r="H68" s="37" t="n">
        <v>0.012</v>
      </c>
      <c r="I68" s="37" t="n">
        <v>3</v>
      </c>
      <c r="J68" s="37" t="n">
        <v>0</v>
      </c>
      <c r="K68" s="37" t="n">
        <v>0</v>
      </c>
      <c r="L68" s="37" t="n">
        <v>13.8</v>
      </c>
      <c r="M68" s="37" t="n">
        <v>0</v>
      </c>
      <c r="N68" s="37" t="n">
        <v>0</v>
      </c>
      <c r="O68" s="38" t="n">
        <v>0.36</v>
      </c>
    </row>
    <row r="69" customFormat="false" ht="12.75" hidden="false" customHeight="false" outlineLevel="0" collapsed="false">
      <c r="A69" s="34" t="s">
        <v>96</v>
      </c>
      <c r="B69" s="39" t="s">
        <v>97</v>
      </c>
      <c r="C69" s="36" t="s">
        <v>44</v>
      </c>
      <c r="D69" s="37" t="n">
        <v>1.84</v>
      </c>
      <c r="E69" s="37" t="n">
        <v>3.4</v>
      </c>
      <c r="F69" s="37" t="n">
        <v>12.1</v>
      </c>
      <c r="G69" s="37" t="n">
        <v>86.4</v>
      </c>
      <c r="H69" s="37" t="n">
        <v>0.2</v>
      </c>
      <c r="I69" s="37" t="n">
        <v>14.44</v>
      </c>
      <c r="J69" s="37" t="n">
        <v>0.02</v>
      </c>
      <c r="K69" s="37" t="n">
        <v>0.1</v>
      </c>
      <c r="L69" s="37" t="n">
        <v>41.22</v>
      </c>
      <c r="M69" s="37" t="n">
        <v>40.74</v>
      </c>
      <c r="N69" s="37" t="n">
        <v>18.36</v>
      </c>
      <c r="O69" s="38" t="n">
        <v>1.76</v>
      </c>
    </row>
    <row r="70" customFormat="false" ht="12.75" hidden="false" customHeight="false" outlineLevel="0" collapsed="false">
      <c r="A70" s="34" t="s">
        <v>98</v>
      </c>
      <c r="B70" s="39" t="s">
        <v>99</v>
      </c>
      <c r="C70" s="36" t="s">
        <v>58</v>
      </c>
      <c r="D70" s="37" t="n">
        <v>9.04</v>
      </c>
      <c r="E70" s="37" t="n">
        <v>9.04</v>
      </c>
      <c r="F70" s="37" t="n">
        <v>2.74</v>
      </c>
      <c r="G70" s="37" t="n">
        <v>128</v>
      </c>
      <c r="H70" s="37" t="n">
        <v>0.056</v>
      </c>
      <c r="I70" s="37" t="n">
        <v>1.84</v>
      </c>
      <c r="J70" s="37" t="n">
        <v>0.04</v>
      </c>
      <c r="K70" s="37" t="n">
        <v>0.128</v>
      </c>
      <c r="L70" s="37" t="n">
        <v>12.024</v>
      </c>
      <c r="M70" s="37" t="n">
        <v>104.24</v>
      </c>
      <c r="N70" s="37" t="n">
        <v>51.976</v>
      </c>
      <c r="O70" s="38" t="n">
        <v>0.92</v>
      </c>
    </row>
    <row r="71" customFormat="false" ht="12.75" hidden="false" customHeight="false" outlineLevel="0" collapsed="false">
      <c r="A71" s="34" t="s">
        <v>100</v>
      </c>
      <c r="B71" s="39" t="s">
        <v>101</v>
      </c>
      <c r="C71" s="36" t="s">
        <v>61</v>
      </c>
      <c r="D71" s="37" t="n">
        <v>5.8</v>
      </c>
      <c r="E71" s="37" t="n">
        <v>2.91</v>
      </c>
      <c r="F71" s="37" t="n">
        <v>35.55</v>
      </c>
      <c r="G71" s="37" t="n">
        <v>191.4</v>
      </c>
      <c r="H71" s="37" t="n">
        <v>0.09</v>
      </c>
      <c r="I71" s="37" t="n">
        <v>0</v>
      </c>
      <c r="J71" s="37" t="n">
        <v>0</v>
      </c>
      <c r="K71" s="37" t="n">
        <v>0</v>
      </c>
      <c r="L71" s="37" t="n">
        <v>36.27</v>
      </c>
      <c r="M71" s="37" t="n">
        <v>1.92</v>
      </c>
      <c r="N71" s="37" t="n">
        <v>3.615</v>
      </c>
      <c r="O71" s="38" t="n">
        <v>1.155</v>
      </c>
    </row>
    <row r="72" customFormat="false" ht="12.75" hidden="false" customHeight="false" outlineLevel="0" collapsed="false">
      <c r="A72" s="34" t="s">
        <v>102</v>
      </c>
      <c r="B72" s="39" t="s">
        <v>103</v>
      </c>
      <c r="C72" s="36" t="s">
        <v>44</v>
      </c>
      <c r="D72" s="37" t="n">
        <v>0.7</v>
      </c>
      <c r="E72" s="37" t="n">
        <v>0.3</v>
      </c>
      <c r="F72" s="37" t="n">
        <v>22.8</v>
      </c>
      <c r="G72" s="37" t="n">
        <v>97</v>
      </c>
      <c r="H72" s="37" t="n">
        <v>0</v>
      </c>
      <c r="I72" s="37" t="n">
        <v>70</v>
      </c>
      <c r="J72" s="37" t="n">
        <v>0</v>
      </c>
      <c r="K72" s="37" t="n">
        <v>0</v>
      </c>
      <c r="L72" s="37" t="n">
        <v>12</v>
      </c>
      <c r="M72" s="37" t="n">
        <v>3</v>
      </c>
      <c r="N72" s="37" t="n">
        <v>3</v>
      </c>
      <c r="O72" s="38" t="n">
        <v>1.5</v>
      </c>
    </row>
    <row r="73" customFormat="false" ht="12.75" hidden="false" customHeight="false" outlineLevel="0" collapsed="false">
      <c r="A73" s="34" t="s">
        <v>45</v>
      </c>
      <c r="B73" s="39" t="s">
        <v>46</v>
      </c>
      <c r="C73" s="36" t="s">
        <v>47</v>
      </c>
      <c r="D73" s="37" t="n">
        <v>2.37</v>
      </c>
      <c r="E73" s="37" t="n">
        <v>0.3</v>
      </c>
      <c r="F73" s="37" t="n">
        <v>14.76</v>
      </c>
      <c r="G73" s="37" t="n">
        <v>70.5</v>
      </c>
      <c r="H73" s="37" t="n">
        <v>0.06</v>
      </c>
      <c r="I73" s="37" t="n">
        <v>0</v>
      </c>
      <c r="J73" s="37" t="n">
        <v>0</v>
      </c>
      <c r="K73" s="37" t="n">
        <v>0</v>
      </c>
      <c r="L73" s="37" t="n">
        <v>6.9</v>
      </c>
      <c r="M73" s="37" t="n">
        <v>0</v>
      </c>
      <c r="N73" s="37" t="n">
        <v>0</v>
      </c>
      <c r="O73" s="38" t="n">
        <v>0.57</v>
      </c>
    </row>
    <row r="74" customFormat="false" ht="12.75" hidden="false" customHeight="false" outlineLevel="0" collapsed="false">
      <c r="A74" s="34" t="s">
        <v>64</v>
      </c>
      <c r="B74" s="39" t="s">
        <v>65</v>
      </c>
      <c r="C74" s="36" t="s">
        <v>47</v>
      </c>
      <c r="D74" s="37" t="n">
        <v>1.98</v>
      </c>
      <c r="E74" s="37" t="n">
        <v>0.36</v>
      </c>
      <c r="F74" s="37" t="n">
        <v>10.02</v>
      </c>
      <c r="G74" s="37" t="n">
        <v>52.2</v>
      </c>
      <c r="H74" s="37" t="n">
        <v>0.054</v>
      </c>
      <c r="I74" s="37" t="n">
        <v>0</v>
      </c>
      <c r="J74" s="37" t="n">
        <v>0</v>
      </c>
      <c r="K74" s="37" t="n">
        <v>0.42</v>
      </c>
      <c r="L74" s="37" t="n">
        <v>10.5</v>
      </c>
      <c r="M74" s="37" t="n">
        <v>47.4</v>
      </c>
      <c r="N74" s="37" t="n">
        <v>14.1</v>
      </c>
      <c r="O74" s="38" t="n">
        <v>1.17</v>
      </c>
    </row>
    <row r="75" customFormat="false" ht="12.75" hidden="false" customHeight="false" outlineLevel="0" collapsed="false">
      <c r="A75" s="34"/>
      <c r="B75" s="35" t="s">
        <v>66</v>
      </c>
      <c r="C75" s="36"/>
      <c r="D75" s="40" t="n">
        <f aca="false">SUM(D68:D74)</f>
        <v>22.21</v>
      </c>
      <c r="E75" s="40" t="n">
        <f aca="false">SUM(E68:E74)</f>
        <v>16.37</v>
      </c>
      <c r="F75" s="40" t="n">
        <f aca="false">SUM(F68:F74)</f>
        <v>98.99</v>
      </c>
      <c r="G75" s="40" t="n">
        <f aca="false">SUM(G68:G74)</f>
        <v>633.3</v>
      </c>
      <c r="H75" s="40" t="n">
        <f aca="false">SUM(H68:H74)</f>
        <v>0.472</v>
      </c>
      <c r="I75" s="40" t="n">
        <f aca="false">SUM(I68:I74)</f>
        <v>89.28</v>
      </c>
      <c r="J75" s="40" t="n">
        <f aca="false">SUM(J68:J74)</f>
        <v>0.06</v>
      </c>
      <c r="K75" s="40" t="n">
        <f aca="false">SUM(K68:K74)</f>
        <v>0.648</v>
      </c>
      <c r="L75" s="40" t="n">
        <f aca="false">SUM(L68:L74)</f>
        <v>132.714</v>
      </c>
      <c r="M75" s="40" t="n">
        <f aca="false">SUM(M68:M74)</f>
        <v>197.3</v>
      </c>
      <c r="N75" s="40" t="n">
        <f aca="false">SUM(N68:N74)</f>
        <v>91.051</v>
      </c>
      <c r="O75" s="40" t="n">
        <f aca="false">SUM(O68:O74)</f>
        <v>7.435</v>
      </c>
    </row>
    <row r="76" customFormat="false" ht="12.75" hidden="false" customHeight="false" outlineLevel="0" collapsed="false">
      <c r="A76" s="34" t="s">
        <v>104</v>
      </c>
      <c r="B76" s="39" t="s">
        <v>105</v>
      </c>
      <c r="C76" s="36" t="s">
        <v>44</v>
      </c>
      <c r="D76" s="37" t="n">
        <v>0.3</v>
      </c>
      <c r="E76" s="37" t="n">
        <v>0.12</v>
      </c>
      <c r="F76" s="37" t="n">
        <v>17.16</v>
      </c>
      <c r="G76" s="37" t="n">
        <v>70.04</v>
      </c>
      <c r="H76" s="37" t="n">
        <v>0</v>
      </c>
      <c r="I76" s="37" t="n">
        <v>60</v>
      </c>
      <c r="J76" s="37" t="n">
        <v>0</v>
      </c>
      <c r="K76" s="37" t="n">
        <v>0.2</v>
      </c>
      <c r="L76" s="37" t="n">
        <v>18.46</v>
      </c>
      <c r="M76" s="37" t="n">
        <v>9.9</v>
      </c>
      <c r="N76" s="37" t="n">
        <v>10.9</v>
      </c>
      <c r="O76" s="38" t="n">
        <v>0.44</v>
      </c>
    </row>
    <row r="77" customFormat="false" ht="23.85" hidden="false" customHeight="false" outlineLevel="0" collapsed="false">
      <c r="A77" s="34" t="s">
        <v>106</v>
      </c>
      <c r="B77" s="39" t="s">
        <v>107</v>
      </c>
      <c r="C77" s="36" t="s">
        <v>53</v>
      </c>
      <c r="D77" s="37" t="n">
        <v>8.23</v>
      </c>
      <c r="E77" s="37" t="n">
        <v>7.73</v>
      </c>
      <c r="F77" s="37" t="n">
        <v>23.46</v>
      </c>
      <c r="G77" s="37" t="n">
        <v>195.79</v>
      </c>
      <c r="H77" s="37" t="n">
        <v>0.072</v>
      </c>
      <c r="I77" s="37" t="n">
        <v>0.474</v>
      </c>
      <c r="J77" s="37" t="n">
        <v>0.078</v>
      </c>
      <c r="K77" s="37" t="n">
        <v>1.152</v>
      </c>
      <c r="L77" s="37" t="n">
        <v>155.73</v>
      </c>
      <c r="M77" s="37" t="n">
        <v>126.6</v>
      </c>
      <c r="N77" s="37" t="n">
        <v>14.202</v>
      </c>
      <c r="O77" s="38" t="n">
        <v>0.75</v>
      </c>
    </row>
    <row r="78" s="46" customFormat="true" ht="12.75" hidden="false" customHeight="false" outlineLevel="0" collapsed="false">
      <c r="A78" s="41"/>
      <c r="B78" s="42" t="s">
        <v>71</v>
      </c>
      <c r="C78" s="43"/>
      <c r="D78" s="44" t="n">
        <v>49.86</v>
      </c>
      <c r="E78" s="44" t="n">
        <v>37.75</v>
      </c>
      <c r="F78" s="44" t="n">
        <v>192.55</v>
      </c>
      <c r="G78" s="44" t="n">
        <v>1306.21</v>
      </c>
      <c r="H78" s="44" t="n">
        <v>0.634</v>
      </c>
      <c r="I78" s="44" t="n">
        <v>150.459</v>
      </c>
      <c r="J78" s="44" t="n">
        <v>0.228</v>
      </c>
      <c r="K78" s="44" t="n">
        <v>2.57</v>
      </c>
      <c r="L78" s="44" t="n">
        <v>557.859</v>
      </c>
      <c r="M78" s="44" t="n">
        <v>610.73</v>
      </c>
      <c r="N78" s="44" t="n">
        <v>151.053</v>
      </c>
      <c r="O78" s="45" t="n">
        <v>9.69</v>
      </c>
    </row>
    <row r="79" s="12" customFormat="true" ht="12.75" hidden="false" customHeight="false" outlineLevel="0" collapsed="false">
      <c r="A79" s="47"/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="12" customFormat="true" ht="12.75" hidden="false" customHeight="false" outlineLevel="0" collapsed="false">
      <c r="A80" s="13" t="s">
        <v>2</v>
      </c>
      <c r="B80" s="14" t="s">
        <v>108</v>
      </c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="12" customFormat="true" ht="12.75" hidden="false" customHeight="false" outlineLevel="0" collapsed="false">
      <c r="A81" s="13" t="s">
        <v>4</v>
      </c>
      <c r="B81" s="17" t="s">
        <v>5</v>
      </c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="12" customFormat="true" ht="12.75" hidden="false" customHeight="true" outlineLevel="0" collapsed="false">
      <c r="A82" s="18" t="s">
        <v>6</v>
      </c>
      <c r="B82" s="19" t="s">
        <v>7</v>
      </c>
      <c r="C82" s="15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="12" customFormat="true" ht="12.75" hidden="false" customHeight="false" outlineLevel="0" collapsed="false">
      <c r="A83" s="18"/>
      <c r="B83" s="19"/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="26" customFormat="true" ht="33" hidden="false" customHeight="true" outlineLevel="0" collapsed="false">
      <c r="A84" s="20" t="s">
        <v>8</v>
      </c>
      <c r="B84" s="21" t="s">
        <v>9</v>
      </c>
      <c r="C84" s="22" t="s">
        <v>10</v>
      </c>
      <c r="D84" s="23" t="s">
        <v>11</v>
      </c>
      <c r="E84" s="23"/>
      <c r="F84" s="23"/>
      <c r="G84" s="24" t="s">
        <v>12</v>
      </c>
      <c r="H84" s="23" t="s">
        <v>13</v>
      </c>
      <c r="I84" s="23"/>
      <c r="J84" s="23"/>
      <c r="K84" s="23"/>
      <c r="L84" s="25" t="s">
        <v>14</v>
      </c>
      <c r="M84" s="25"/>
      <c r="N84" s="25"/>
      <c r="O84" s="25"/>
    </row>
    <row r="85" s="30" customFormat="true" ht="12.75" hidden="false" customHeight="false" outlineLevel="0" collapsed="false">
      <c r="A85" s="20"/>
      <c r="B85" s="21"/>
      <c r="C85" s="22"/>
      <c r="D85" s="27" t="s">
        <v>15</v>
      </c>
      <c r="E85" s="27" t="s">
        <v>16</v>
      </c>
      <c r="F85" s="27" t="s">
        <v>17</v>
      </c>
      <c r="G85" s="24"/>
      <c r="H85" s="27" t="s">
        <v>18</v>
      </c>
      <c r="I85" s="27" t="s">
        <v>19</v>
      </c>
      <c r="J85" s="27" t="s">
        <v>20</v>
      </c>
      <c r="K85" s="27" t="s">
        <v>21</v>
      </c>
      <c r="L85" s="27" t="s">
        <v>22</v>
      </c>
      <c r="M85" s="28" t="s">
        <v>23</v>
      </c>
      <c r="N85" s="28" t="s">
        <v>24</v>
      </c>
      <c r="O85" s="29" t="s">
        <v>25</v>
      </c>
    </row>
    <row r="86" s="30" customFormat="true" ht="12.75" hidden="false" customHeight="false" outlineLevel="0" collapsed="false">
      <c r="A86" s="31" t="s">
        <v>26</v>
      </c>
      <c r="B86" s="32" t="s">
        <v>27</v>
      </c>
      <c r="C86" s="33" t="s">
        <v>28</v>
      </c>
      <c r="D86" s="23" t="s">
        <v>29</v>
      </c>
      <c r="E86" s="23" t="s">
        <v>30</v>
      </c>
      <c r="F86" s="23" t="s">
        <v>31</v>
      </c>
      <c r="G86" s="23" t="s">
        <v>32</v>
      </c>
      <c r="H86" s="23" t="s">
        <v>33</v>
      </c>
      <c r="I86" s="23" t="s">
        <v>34</v>
      </c>
      <c r="J86" s="23" t="s">
        <v>35</v>
      </c>
      <c r="K86" s="23" t="s">
        <v>36</v>
      </c>
      <c r="L86" s="23" t="s">
        <v>37</v>
      </c>
      <c r="M86" s="23" t="s">
        <v>38</v>
      </c>
      <c r="N86" s="23" t="s">
        <v>39</v>
      </c>
      <c r="O86" s="25" t="s">
        <v>40</v>
      </c>
    </row>
    <row r="87" customFormat="false" ht="12.75" hidden="false" customHeight="false" outlineLevel="0" collapsed="false">
      <c r="A87" s="34"/>
      <c r="B87" s="35" t="s">
        <v>41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8"/>
    </row>
    <row r="88" customFormat="false" ht="12.75" hidden="false" customHeight="false" outlineLevel="0" collapsed="false">
      <c r="A88" s="34" t="s">
        <v>109</v>
      </c>
      <c r="B88" s="39" t="s">
        <v>110</v>
      </c>
      <c r="C88" s="36" t="s">
        <v>44</v>
      </c>
      <c r="D88" s="37" t="n">
        <v>7.74</v>
      </c>
      <c r="E88" s="37" t="n">
        <v>11.82</v>
      </c>
      <c r="F88" s="37" t="n">
        <v>35.54</v>
      </c>
      <c r="G88" s="37" t="n">
        <v>279.4</v>
      </c>
      <c r="H88" s="37" t="n">
        <v>0.08</v>
      </c>
      <c r="I88" s="37" t="n">
        <v>1.42</v>
      </c>
      <c r="J88" s="37" t="n">
        <v>0.08</v>
      </c>
      <c r="K88" s="37" t="n">
        <v>0.76</v>
      </c>
      <c r="L88" s="37" t="n">
        <v>140.6</v>
      </c>
      <c r="M88" s="37" t="n">
        <v>136.4</v>
      </c>
      <c r="N88" s="37" t="n">
        <v>23</v>
      </c>
      <c r="O88" s="38" t="n">
        <v>0.56</v>
      </c>
    </row>
    <row r="89" customFormat="false" ht="12.75" hidden="false" customHeight="false" outlineLevel="0" collapsed="false">
      <c r="A89" s="34" t="s">
        <v>75</v>
      </c>
      <c r="B89" s="39" t="s">
        <v>76</v>
      </c>
      <c r="C89" s="36" t="s">
        <v>47</v>
      </c>
      <c r="D89" s="37" t="n">
        <v>2.25</v>
      </c>
      <c r="E89" s="37" t="n">
        <v>0.87</v>
      </c>
      <c r="F89" s="37" t="n">
        <v>15.42</v>
      </c>
      <c r="G89" s="37" t="n">
        <v>78.6</v>
      </c>
      <c r="H89" s="37" t="n">
        <v>0.033</v>
      </c>
      <c r="I89" s="37" t="n">
        <v>0</v>
      </c>
      <c r="J89" s="37" t="n">
        <v>0</v>
      </c>
      <c r="K89" s="37" t="n">
        <v>0.51</v>
      </c>
      <c r="L89" s="37" t="n">
        <v>5.7</v>
      </c>
      <c r="M89" s="37" t="n">
        <v>19.5</v>
      </c>
      <c r="N89" s="37" t="n">
        <v>3.9</v>
      </c>
      <c r="O89" s="38" t="n">
        <v>0.36</v>
      </c>
    </row>
    <row r="90" customFormat="false" ht="13.8" hidden="false" customHeight="false" outlineLevel="0" collapsed="false">
      <c r="A90" s="53" t="n">
        <v>494</v>
      </c>
      <c r="B90" s="54" t="s">
        <v>111</v>
      </c>
      <c r="C90" s="55" t="s">
        <v>93</v>
      </c>
      <c r="D90" s="56" t="n">
        <v>0.1</v>
      </c>
      <c r="E90" s="56" t="n">
        <v>0</v>
      </c>
      <c r="F90" s="56" t="n">
        <v>15.2</v>
      </c>
      <c r="G90" s="56" t="n">
        <v>61</v>
      </c>
      <c r="H90" s="56" t="n">
        <v>0</v>
      </c>
      <c r="I90" s="57" t="n">
        <v>2.8</v>
      </c>
      <c r="J90" s="57" t="n">
        <v>0</v>
      </c>
      <c r="K90" s="56" t="n">
        <v>0</v>
      </c>
      <c r="L90" s="56" t="n">
        <v>14.2</v>
      </c>
      <c r="M90" s="56" t="n">
        <v>4</v>
      </c>
      <c r="N90" s="56" t="n">
        <v>2</v>
      </c>
      <c r="O90" s="56" t="n">
        <v>0.4</v>
      </c>
    </row>
    <row r="91" customFormat="false" ht="12.75" hidden="false" customHeight="false" outlineLevel="0" collapsed="false">
      <c r="A91" s="34"/>
      <c r="B91" s="35" t="s">
        <v>50</v>
      </c>
      <c r="C91" s="36"/>
      <c r="D91" s="40" t="n">
        <f aca="false">SUM(D88:D89)</f>
        <v>9.99</v>
      </c>
      <c r="E91" s="40" t="n">
        <f aca="false">SUM(E88:E90)</f>
        <v>12.69</v>
      </c>
      <c r="F91" s="40" t="n">
        <f aca="false">SUM(F88:F90)</f>
        <v>66.16</v>
      </c>
      <c r="G91" s="40" t="n">
        <f aca="false">SUM(G88:G90)</f>
        <v>419</v>
      </c>
      <c r="H91" s="40" t="n">
        <f aca="false">SUM(H88:H90)</f>
        <v>0.113</v>
      </c>
      <c r="I91" s="40" t="n">
        <f aca="false">SUM(I88:I90)</f>
        <v>4.22</v>
      </c>
      <c r="J91" s="40" t="n">
        <f aca="false">SUM(J88:J90)</f>
        <v>0.08</v>
      </c>
      <c r="K91" s="40" t="n">
        <f aca="false">SUM(K88:K90)</f>
        <v>1.27</v>
      </c>
      <c r="L91" s="40" t="n">
        <f aca="false">SUM(L88:L90)</f>
        <v>160.5</v>
      </c>
      <c r="M91" s="40" t="n">
        <f aca="false">SUM(M88:M90)</f>
        <v>159.9</v>
      </c>
      <c r="N91" s="40" t="n">
        <f aca="false">SUM(N88:N90)</f>
        <v>28.9</v>
      </c>
      <c r="O91" s="40" t="n">
        <f aca="false">SUM(O88:O90)</f>
        <v>1.32</v>
      </c>
    </row>
    <row r="92" customFormat="false" ht="12.75" hidden="false" customHeight="false" outlineLevel="0" collapsed="false">
      <c r="A92" s="34" t="s">
        <v>112</v>
      </c>
      <c r="B92" s="39" t="s">
        <v>113</v>
      </c>
      <c r="C92" s="36" t="s">
        <v>53</v>
      </c>
      <c r="D92" s="37" t="n">
        <v>0.8</v>
      </c>
      <c r="E92" s="37" t="n">
        <v>0.1</v>
      </c>
      <c r="F92" s="37" t="n">
        <v>4.3</v>
      </c>
      <c r="G92" s="37" t="n">
        <v>21</v>
      </c>
      <c r="H92" s="37" t="n">
        <v>0.012</v>
      </c>
      <c r="I92" s="37" t="n">
        <v>1.218</v>
      </c>
      <c r="J92" s="37" t="n">
        <v>0</v>
      </c>
      <c r="K92" s="37" t="n">
        <v>0</v>
      </c>
      <c r="L92" s="37" t="n">
        <v>20.31</v>
      </c>
      <c r="M92" s="37" t="n">
        <v>0</v>
      </c>
      <c r="N92" s="37" t="n">
        <v>12.078</v>
      </c>
      <c r="O92" s="38" t="n">
        <v>0.768</v>
      </c>
    </row>
    <row r="93" customFormat="false" ht="12.75" hidden="false" customHeight="false" outlineLevel="0" collapsed="false">
      <c r="A93" s="34" t="s">
        <v>114</v>
      </c>
      <c r="B93" s="39" t="s">
        <v>115</v>
      </c>
      <c r="C93" s="36" t="s">
        <v>44</v>
      </c>
      <c r="D93" s="37" t="n">
        <v>1.7</v>
      </c>
      <c r="E93" s="37" t="n">
        <v>5.16</v>
      </c>
      <c r="F93" s="37" t="n">
        <v>7.44</v>
      </c>
      <c r="G93" s="37" t="n">
        <v>83.9</v>
      </c>
      <c r="H93" s="37" t="n">
        <v>0.06</v>
      </c>
      <c r="I93" s="37" t="n">
        <v>24.9</v>
      </c>
      <c r="J93" s="37" t="n">
        <v>0.02</v>
      </c>
      <c r="K93" s="37" t="n">
        <v>0.12</v>
      </c>
      <c r="L93" s="37" t="n">
        <v>45.26</v>
      </c>
      <c r="M93" s="37" t="n">
        <v>31.32</v>
      </c>
      <c r="N93" s="37" t="n">
        <v>15.48</v>
      </c>
      <c r="O93" s="38" t="n">
        <v>0.6</v>
      </c>
    </row>
    <row r="94" customFormat="false" ht="12.75" hidden="false" customHeight="false" outlineLevel="0" collapsed="false">
      <c r="A94" s="34" t="s">
        <v>116</v>
      </c>
      <c r="B94" s="39" t="s">
        <v>117</v>
      </c>
      <c r="C94" s="36" t="s">
        <v>58</v>
      </c>
      <c r="D94" s="37" t="n">
        <v>7.69</v>
      </c>
      <c r="E94" s="37" t="n">
        <v>6.66</v>
      </c>
      <c r="F94" s="37" t="n">
        <v>16.25</v>
      </c>
      <c r="G94" s="37" t="n">
        <v>152.92</v>
      </c>
      <c r="H94" s="37" t="n">
        <v>0.048</v>
      </c>
      <c r="I94" s="37" t="n">
        <v>0.152</v>
      </c>
      <c r="J94" s="37" t="n">
        <v>0.016</v>
      </c>
      <c r="K94" s="37" t="n">
        <v>0.032</v>
      </c>
      <c r="L94" s="37" t="n">
        <v>21.168</v>
      </c>
      <c r="M94" s="37" t="n">
        <v>9.216</v>
      </c>
      <c r="N94" s="37" t="n">
        <v>0.728</v>
      </c>
      <c r="O94" s="38" t="n">
        <v>0.448</v>
      </c>
    </row>
    <row r="95" customFormat="false" ht="12.75" hidden="false" customHeight="false" outlineLevel="0" collapsed="false">
      <c r="A95" s="34" t="s">
        <v>118</v>
      </c>
      <c r="B95" s="39" t="s">
        <v>119</v>
      </c>
      <c r="C95" s="36" t="s">
        <v>61</v>
      </c>
      <c r="D95" s="37" t="n">
        <v>3.69</v>
      </c>
      <c r="E95" s="37" t="n">
        <v>6.08</v>
      </c>
      <c r="F95" s="37" t="n">
        <v>17.31</v>
      </c>
      <c r="G95" s="37" t="n">
        <v>204.6</v>
      </c>
      <c r="H95" s="37" t="n">
        <v>0.03</v>
      </c>
      <c r="I95" s="37" t="n">
        <v>0</v>
      </c>
      <c r="J95" s="37" t="n">
        <v>0.045</v>
      </c>
      <c r="K95" s="37" t="n">
        <v>0.285</v>
      </c>
      <c r="L95" s="37" t="n">
        <v>5.1</v>
      </c>
      <c r="M95" s="37" t="n">
        <v>70.8</v>
      </c>
      <c r="N95" s="37" t="n">
        <v>22.8</v>
      </c>
      <c r="O95" s="38" t="n">
        <v>0.525</v>
      </c>
    </row>
    <row r="96" customFormat="false" ht="12.75" hidden="false" customHeight="false" outlineLevel="0" collapsed="false">
      <c r="A96" s="34" t="s">
        <v>62</v>
      </c>
      <c r="B96" s="39" t="s">
        <v>63</v>
      </c>
      <c r="C96" s="36" t="s">
        <v>44</v>
      </c>
      <c r="D96" s="37" t="n">
        <v>0.5</v>
      </c>
      <c r="E96" s="37" t="n">
        <v>0</v>
      </c>
      <c r="F96" s="37" t="n">
        <v>27</v>
      </c>
      <c r="G96" s="37" t="n">
        <v>110</v>
      </c>
      <c r="H96" s="37" t="n">
        <v>0</v>
      </c>
      <c r="I96" s="37" t="n">
        <v>0.5</v>
      </c>
      <c r="J96" s="37" t="n">
        <v>0</v>
      </c>
      <c r="K96" s="37" t="n">
        <v>0</v>
      </c>
      <c r="L96" s="37" t="n">
        <v>28</v>
      </c>
      <c r="M96" s="37" t="n">
        <v>19</v>
      </c>
      <c r="N96" s="37" t="n">
        <v>7</v>
      </c>
      <c r="O96" s="38" t="n">
        <v>1.5</v>
      </c>
    </row>
    <row r="97" customFormat="false" ht="12.75" hidden="false" customHeight="false" outlineLevel="0" collapsed="false">
      <c r="A97" s="34" t="s">
        <v>45</v>
      </c>
      <c r="B97" s="39" t="s">
        <v>46</v>
      </c>
      <c r="C97" s="36" t="s">
        <v>47</v>
      </c>
      <c r="D97" s="37" t="n">
        <v>2.37</v>
      </c>
      <c r="E97" s="37" t="n">
        <v>0.3</v>
      </c>
      <c r="F97" s="37" t="n">
        <v>14.76</v>
      </c>
      <c r="G97" s="37" t="n">
        <v>70.5</v>
      </c>
      <c r="H97" s="37" t="n">
        <v>0.06</v>
      </c>
      <c r="I97" s="37" t="n">
        <v>0</v>
      </c>
      <c r="J97" s="37" t="n">
        <v>0</v>
      </c>
      <c r="K97" s="37" t="n">
        <v>0</v>
      </c>
      <c r="L97" s="37" t="n">
        <v>6.9</v>
      </c>
      <c r="M97" s="37" t="n">
        <v>0</v>
      </c>
      <c r="N97" s="37" t="n">
        <v>0</v>
      </c>
      <c r="O97" s="38" t="n">
        <v>0.57</v>
      </c>
    </row>
    <row r="98" customFormat="false" ht="12.75" hidden="false" customHeight="false" outlineLevel="0" collapsed="false">
      <c r="A98" s="34" t="s">
        <v>64</v>
      </c>
      <c r="B98" s="39" t="s">
        <v>65</v>
      </c>
      <c r="C98" s="36" t="s">
        <v>47</v>
      </c>
      <c r="D98" s="37" t="n">
        <v>1.98</v>
      </c>
      <c r="E98" s="37" t="n">
        <v>0.36</v>
      </c>
      <c r="F98" s="37" t="n">
        <v>10.02</v>
      </c>
      <c r="G98" s="37" t="n">
        <v>52.2</v>
      </c>
      <c r="H98" s="37" t="n">
        <v>0.054</v>
      </c>
      <c r="I98" s="37" t="n">
        <v>0</v>
      </c>
      <c r="J98" s="37" t="n">
        <v>0</v>
      </c>
      <c r="K98" s="37" t="n">
        <v>0.42</v>
      </c>
      <c r="L98" s="37" t="n">
        <v>10.5</v>
      </c>
      <c r="M98" s="37" t="n">
        <v>47.4</v>
      </c>
      <c r="N98" s="37" t="n">
        <v>14.1</v>
      </c>
      <c r="O98" s="38" t="n">
        <v>1.17</v>
      </c>
    </row>
    <row r="99" customFormat="false" ht="12.75" hidden="false" customHeight="false" outlineLevel="0" collapsed="false">
      <c r="A99" s="34"/>
      <c r="B99" s="35" t="s">
        <v>66</v>
      </c>
      <c r="C99" s="36"/>
      <c r="D99" s="40" t="n">
        <f aca="false">SUM(D92:D98)</f>
        <v>18.73</v>
      </c>
      <c r="E99" s="40" t="n">
        <f aca="false">SUM(E92:E98)</f>
        <v>18.66</v>
      </c>
      <c r="F99" s="40" t="n">
        <f aca="false">SUM(F92:F98)</f>
        <v>97.08</v>
      </c>
      <c r="G99" s="40" t="n">
        <f aca="false">SUM(G92:G98)</f>
        <v>695.12</v>
      </c>
      <c r="H99" s="40" t="n">
        <f aca="false">SUM(H92:H98)</f>
        <v>0.264</v>
      </c>
      <c r="I99" s="40" t="n">
        <f aca="false">SUM(I92:I98)</f>
        <v>26.77</v>
      </c>
      <c r="J99" s="40" t="n">
        <f aca="false">SUM(J92:J98)</f>
        <v>0.081</v>
      </c>
      <c r="K99" s="40" t="n">
        <f aca="false">SUM(K92:K98)</f>
        <v>0.857</v>
      </c>
      <c r="L99" s="40" t="n">
        <f aca="false">SUM(L92:L98)</f>
        <v>137.238</v>
      </c>
      <c r="M99" s="40" t="n">
        <f aca="false">SUM(M92:M98)</f>
        <v>177.736</v>
      </c>
      <c r="N99" s="40" t="n">
        <f aca="false">SUM(N92:N98)</f>
        <v>72.186</v>
      </c>
      <c r="O99" s="40" t="n">
        <f aca="false">SUM(O92:O98)</f>
        <v>5.581</v>
      </c>
    </row>
    <row r="100" customFormat="false" ht="12.75" hidden="false" customHeight="false" outlineLevel="0" collapsed="false">
      <c r="A100" s="34" t="s">
        <v>120</v>
      </c>
      <c r="B100" s="39" t="s">
        <v>121</v>
      </c>
      <c r="C100" s="36" t="s">
        <v>44</v>
      </c>
      <c r="D100" s="37" t="n">
        <v>1.4</v>
      </c>
      <c r="E100" s="37" t="n">
        <v>0.2</v>
      </c>
      <c r="F100" s="37" t="n">
        <v>26.4</v>
      </c>
      <c r="G100" s="37" t="n">
        <v>120</v>
      </c>
      <c r="H100" s="37" t="n">
        <v>0.08</v>
      </c>
      <c r="I100" s="37" t="n">
        <v>80</v>
      </c>
      <c r="J100" s="37" t="n">
        <v>0.02</v>
      </c>
      <c r="K100" s="37" t="n">
        <v>0.4</v>
      </c>
      <c r="L100" s="37" t="n">
        <v>36</v>
      </c>
      <c r="M100" s="37" t="n">
        <v>26</v>
      </c>
      <c r="N100" s="37" t="n">
        <v>22</v>
      </c>
      <c r="O100" s="38" t="n">
        <v>0.6</v>
      </c>
    </row>
    <row r="101" customFormat="false" ht="23.85" hidden="false" customHeight="false" outlineLevel="0" collapsed="false">
      <c r="A101" s="34" t="s">
        <v>122</v>
      </c>
      <c r="B101" s="39" t="s">
        <v>123</v>
      </c>
      <c r="C101" s="36" t="s">
        <v>124</v>
      </c>
      <c r="D101" s="37" t="n">
        <v>2.77</v>
      </c>
      <c r="E101" s="37" t="n">
        <v>5.23</v>
      </c>
      <c r="F101" s="37" t="n">
        <v>23.52</v>
      </c>
      <c r="G101" s="37" t="n">
        <v>152</v>
      </c>
      <c r="H101" s="37" t="n">
        <v>0.032</v>
      </c>
      <c r="I101" s="37" t="n">
        <v>0</v>
      </c>
      <c r="J101" s="37" t="n">
        <v>0.036</v>
      </c>
      <c r="K101" s="37" t="n">
        <v>0.48</v>
      </c>
      <c r="L101" s="37" t="n">
        <v>6.4</v>
      </c>
      <c r="M101" s="37" t="n">
        <v>23.468</v>
      </c>
      <c r="N101" s="37" t="n">
        <v>3.732</v>
      </c>
      <c r="O101" s="38" t="n">
        <v>0.32</v>
      </c>
    </row>
    <row r="102" s="46" customFormat="true" ht="12.75" hidden="false" customHeight="false" outlineLevel="0" collapsed="false">
      <c r="A102" s="41"/>
      <c r="B102" s="42" t="s">
        <v>71</v>
      </c>
      <c r="C102" s="43"/>
      <c r="D102" s="44" t="n">
        <v>36.09</v>
      </c>
      <c r="E102" s="44" t="n">
        <v>39.48</v>
      </c>
      <c r="F102" s="44" t="n">
        <v>213.86</v>
      </c>
      <c r="G102" s="44" t="n">
        <v>1456.12</v>
      </c>
      <c r="H102" s="44" t="n">
        <v>0.529</v>
      </c>
      <c r="I102" s="44" t="n">
        <v>109.49</v>
      </c>
      <c r="J102" s="44" t="n">
        <v>0.237</v>
      </c>
      <c r="K102" s="44" t="n">
        <v>3.007</v>
      </c>
      <c r="L102" s="44" t="n">
        <v>451.938</v>
      </c>
      <c r="M102" s="44" t="n">
        <v>473.104</v>
      </c>
      <c r="N102" s="44" t="n">
        <v>138.818</v>
      </c>
      <c r="O102" s="45" t="n">
        <v>7.521</v>
      </c>
    </row>
    <row r="103" s="12" customFormat="true" ht="12.75" hidden="false" customHeight="false" outlineLevel="0" collapsed="false">
      <c r="A103" s="47"/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="12" customFormat="true" ht="12.75" hidden="false" customHeight="false" outlineLevel="0" collapsed="false">
      <c r="A104" s="13" t="s">
        <v>2</v>
      </c>
      <c r="B104" s="14" t="s">
        <v>125</v>
      </c>
      <c r="C104" s="15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="12" customFormat="true" ht="12.75" hidden="false" customHeight="false" outlineLevel="0" collapsed="false">
      <c r="A105" s="13" t="s">
        <v>4</v>
      </c>
      <c r="B105" s="17" t="s">
        <v>5</v>
      </c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="12" customFormat="true" ht="12.75" hidden="false" customHeight="true" outlineLevel="0" collapsed="false">
      <c r="A106" s="18" t="s">
        <v>6</v>
      </c>
      <c r="B106" s="19" t="s">
        <v>7</v>
      </c>
      <c r="C106" s="15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="12" customFormat="true" ht="12.75" hidden="false" customHeight="false" outlineLevel="0" collapsed="false">
      <c r="A107" s="18"/>
      <c r="B107" s="19"/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="26" customFormat="true" ht="33" hidden="false" customHeight="true" outlineLevel="0" collapsed="false">
      <c r="A108" s="20" t="s">
        <v>8</v>
      </c>
      <c r="B108" s="21" t="s">
        <v>9</v>
      </c>
      <c r="C108" s="22" t="s">
        <v>10</v>
      </c>
      <c r="D108" s="23" t="s">
        <v>11</v>
      </c>
      <c r="E108" s="23"/>
      <c r="F108" s="23"/>
      <c r="G108" s="24" t="s">
        <v>12</v>
      </c>
      <c r="H108" s="23" t="s">
        <v>13</v>
      </c>
      <c r="I108" s="23"/>
      <c r="J108" s="23"/>
      <c r="K108" s="23"/>
      <c r="L108" s="25" t="s">
        <v>14</v>
      </c>
      <c r="M108" s="25"/>
      <c r="N108" s="25"/>
      <c r="O108" s="25"/>
    </row>
    <row r="109" s="30" customFormat="true" ht="12.75" hidden="false" customHeight="false" outlineLevel="0" collapsed="false">
      <c r="A109" s="20"/>
      <c r="B109" s="21"/>
      <c r="C109" s="22"/>
      <c r="D109" s="27" t="s">
        <v>15</v>
      </c>
      <c r="E109" s="27" t="s">
        <v>16</v>
      </c>
      <c r="F109" s="27" t="s">
        <v>17</v>
      </c>
      <c r="G109" s="24"/>
      <c r="H109" s="27" t="s">
        <v>18</v>
      </c>
      <c r="I109" s="27" t="s">
        <v>19</v>
      </c>
      <c r="J109" s="27" t="s">
        <v>20</v>
      </c>
      <c r="K109" s="27" t="s">
        <v>21</v>
      </c>
      <c r="L109" s="27" t="s">
        <v>22</v>
      </c>
      <c r="M109" s="28" t="s">
        <v>23</v>
      </c>
      <c r="N109" s="28" t="s">
        <v>24</v>
      </c>
      <c r="O109" s="29" t="s">
        <v>25</v>
      </c>
    </row>
    <row r="110" s="30" customFormat="true" ht="12.75" hidden="false" customHeight="false" outlineLevel="0" collapsed="false">
      <c r="A110" s="31" t="s">
        <v>26</v>
      </c>
      <c r="B110" s="32" t="s">
        <v>27</v>
      </c>
      <c r="C110" s="33" t="s">
        <v>28</v>
      </c>
      <c r="D110" s="23" t="s">
        <v>29</v>
      </c>
      <c r="E110" s="23" t="s">
        <v>30</v>
      </c>
      <c r="F110" s="23" t="s">
        <v>31</v>
      </c>
      <c r="G110" s="23" t="s">
        <v>32</v>
      </c>
      <c r="H110" s="23" t="s">
        <v>33</v>
      </c>
      <c r="I110" s="23" t="s">
        <v>34</v>
      </c>
      <c r="J110" s="23" t="s">
        <v>35</v>
      </c>
      <c r="K110" s="23" t="s">
        <v>36</v>
      </c>
      <c r="L110" s="23" t="s">
        <v>37</v>
      </c>
      <c r="M110" s="23" t="s">
        <v>38</v>
      </c>
      <c r="N110" s="23" t="s">
        <v>39</v>
      </c>
      <c r="O110" s="25" t="s">
        <v>40</v>
      </c>
    </row>
    <row r="111" customFormat="false" ht="12.75" hidden="false" customHeight="false" outlineLevel="0" collapsed="false">
      <c r="A111" s="34"/>
      <c r="B111" s="35" t="s">
        <v>41</v>
      </c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8"/>
    </row>
    <row r="112" customFormat="false" ht="13.8" hidden="false" customHeight="false" outlineLevel="0" collapsed="false">
      <c r="A112" s="58" t="s">
        <v>83</v>
      </c>
      <c r="B112" s="59" t="s">
        <v>84</v>
      </c>
      <c r="C112" s="58" t="s">
        <v>93</v>
      </c>
      <c r="D112" s="60" t="n">
        <v>11.4</v>
      </c>
      <c r="E112" s="61" t="n">
        <v>10.4666666666667</v>
      </c>
      <c r="F112" s="61" t="n">
        <v>49.4666666666667</v>
      </c>
      <c r="G112" s="61" t="n">
        <v>337.733333333333</v>
      </c>
      <c r="H112" s="61" t="n">
        <v>0.276</v>
      </c>
      <c r="I112" s="61" t="n">
        <v>0</v>
      </c>
      <c r="J112" s="61" t="n">
        <v>0.0533333333333333</v>
      </c>
      <c r="K112" s="61" t="n">
        <v>0.82</v>
      </c>
      <c r="L112" s="61" t="n">
        <v>19.0133333333333</v>
      </c>
      <c r="M112" s="61" t="n">
        <v>270.466666666667</v>
      </c>
      <c r="N112" s="61" t="n">
        <v>180.573333333333</v>
      </c>
      <c r="O112" s="61" t="n">
        <v>6.06666666666667</v>
      </c>
    </row>
    <row r="113" customFormat="false" ht="12.75" hidden="false" customHeight="false" outlineLevel="0" collapsed="false">
      <c r="A113" s="34" t="s">
        <v>48</v>
      </c>
      <c r="B113" s="39" t="s">
        <v>49</v>
      </c>
      <c r="C113" s="36" t="s">
        <v>44</v>
      </c>
      <c r="D113" s="37" t="n">
        <v>0.1</v>
      </c>
      <c r="E113" s="37" t="n">
        <v>0</v>
      </c>
      <c r="F113" s="37" t="n">
        <v>15</v>
      </c>
      <c r="G113" s="37" t="n">
        <v>60</v>
      </c>
      <c r="H113" s="37" t="n">
        <v>0</v>
      </c>
      <c r="I113" s="37" t="n">
        <v>0</v>
      </c>
      <c r="J113" s="37" t="n">
        <v>0</v>
      </c>
      <c r="K113" s="37" t="n">
        <v>0</v>
      </c>
      <c r="L113" s="37" t="n">
        <v>11</v>
      </c>
      <c r="M113" s="37" t="n">
        <v>3</v>
      </c>
      <c r="N113" s="37" t="n">
        <v>1</v>
      </c>
      <c r="O113" s="38" t="n">
        <v>0.3</v>
      </c>
    </row>
    <row r="114" customFormat="false" ht="12.75" hidden="false" customHeight="false" outlineLevel="0" collapsed="false">
      <c r="A114" s="34"/>
      <c r="B114" s="35" t="s">
        <v>50</v>
      </c>
      <c r="C114" s="36"/>
      <c r="D114" s="40" t="n">
        <f aca="false">SUM(D113:D113)</f>
        <v>0.1</v>
      </c>
      <c r="E114" s="40" t="n">
        <f aca="false">SUM(E112:E113)</f>
        <v>10.4666666666667</v>
      </c>
      <c r="F114" s="40" t="n">
        <f aca="false">SUM(F112:F113)</f>
        <v>64.4666666666667</v>
      </c>
      <c r="G114" s="40" t="n">
        <f aca="false">SUM(G112:G113)</f>
        <v>397.733333333333</v>
      </c>
      <c r="H114" s="40" t="n">
        <f aca="false">SUM(H112:H113)</f>
        <v>0.276</v>
      </c>
      <c r="I114" s="40" t="n">
        <f aca="false">SUM(I112:I113)</f>
        <v>0</v>
      </c>
      <c r="J114" s="40" t="n">
        <f aca="false">SUM(J112:J113)</f>
        <v>0.0533333333333333</v>
      </c>
      <c r="K114" s="40" t="n">
        <f aca="false">SUM(K112:K113)</f>
        <v>0.82</v>
      </c>
      <c r="L114" s="40" t="n">
        <f aca="false">SUM(L112:L113)</f>
        <v>30.0133333333333</v>
      </c>
      <c r="M114" s="40" t="n">
        <f aca="false">SUM(M112:M113)</f>
        <v>273.466666666667</v>
      </c>
      <c r="N114" s="40" t="n">
        <f aca="false">SUM(N112:N113)</f>
        <v>181.573333333333</v>
      </c>
      <c r="O114" s="40" t="n">
        <f aca="false">SUM(O112:O113)</f>
        <v>6.36666666666667</v>
      </c>
    </row>
    <row r="115" customFormat="false" ht="12.75" hidden="false" customHeight="false" outlineLevel="0" collapsed="false">
      <c r="A115" s="34" t="s">
        <v>126</v>
      </c>
      <c r="B115" s="39" t="s">
        <v>127</v>
      </c>
      <c r="C115" s="36" t="s">
        <v>53</v>
      </c>
      <c r="D115" s="37" t="n">
        <v>0.7</v>
      </c>
      <c r="E115" s="37" t="n">
        <v>0.06</v>
      </c>
      <c r="F115" s="37" t="n">
        <v>3.4</v>
      </c>
      <c r="G115" s="37" t="n">
        <v>17</v>
      </c>
      <c r="H115" s="37" t="n">
        <v>0.03</v>
      </c>
      <c r="I115" s="37" t="n">
        <v>0.612</v>
      </c>
      <c r="J115" s="37" t="n">
        <v>0</v>
      </c>
      <c r="K115" s="37" t="n">
        <v>0</v>
      </c>
      <c r="L115" s="37" t="n">
        <v>14.7</v>
      </c>
      <c r="M115" s="37" t="n">
        <v>0</v>
      </c>
      <c r="N115" s="37" t="n">
        <v>20.688</v>
      </c>
      <c r="O115" s="38" t="n">
        <v>0.378</v>
      </c>
    </row>
    <row r="116" customFormat="false" ht="12.75" hidden="false" customHeight="false" outlineLevel="0" collapsed="false">
      <c r="A116" s="34" t="s">
        <v>128</v>
      </c>
      <c r="B116" s="39" t="s">
        <v>129</v>
      </c>
      <c r="C116" s="36" t="s">
        <v>44</v>
      </c>
      <c r="D116" s="37" t="n">
        <v>2.28</v>
      </c>
      <c r="E116" s="37" t="n">
        <v>4.34</v>
      </c>
      <c r="F116" s="37" t="n">
        <v>12.08</v>
      </c>
      <c r="G116" s="37" t="n">
        <v>97.08</v>
      </c>
      <c r="H116" s="37" t="n">
        <v>0.08</v>
      </c>
      <c r="I116" s="37" t="n">
        <v>13.68</v>
      </c>
      <c r="J116" s="37" t="n">
        <v>0</v>
      </c>
      <c r="K116" s="37" t="n">
        <v>0.08</v>
      </c>
      <c r="L116" s="37" t="n">
        <v>21.82</v>
      </c>
      <c r="M116" s="37" t="n">
        <v>45.1</v>
      </c>
      <c r="N116" s="37" t="n">
        <v>19.68</v>
      </c>
      <c r="O116" s="38" t="n">
        <v>0.78</v>
      </c>
    </row>
    <row r="117" customFormat="false" ht="12.75" hidden="false" customHeight="false" outlineLevel="0" collapsed="false">
      <c r="A117" s="34" t="s">
        <v>130</v>
      </c>
      <c r="B117" s="39" t="s">
        <v>131</v>
      </c>
      <c r="C117" s="36" t="s">
        <v>58</v>
      </c>
      <c r="D117" s="37" t="n">
        <v>10.32</v>
      </c>
      <c r="E117" s="37" t="n">
        <v>3.98</v>
      </c>
      <c r="F117" s="37" t="n">
        <v>9.1</v>
      </c>
      <c r="G117" s="37" t="n">
        <v>111.13</v>
      </c>
      <c r="H117" s="37" t="n">
        <v>0.064</v>
      </c>
      <c r="I117" s="37" t="n">
        <v>0.768</v>
      </c>
      <c r="J117" s="37" t="n">
        <v>0.024</v>
      </c>
      <c r="K117" s="37" t="n">
        <v>0.072</v>
      </c>
      <c r="L117" s="37" t="n">
        <v>29.128</v>
      </c>
      <c r="M117" s="37" t="n">
        <v>60.592</v>
      </c>
      <c r="N117" s="37" t="n">
        <v>30.68</v>
      </c>
      <c r="O117" s="38" t="n">
        <v>0.824</v>
      </c>
    </row>
    <row r="118" customFormat="false" ht="12.75" hidden="false" customHeight="false" outlineLevel="0" collapsed="false">
      <c r="A118" s="34" t="s">
        <v>132</v>
      </c>
      <c r="B118" s="39" t="s">
        <v>133</v>
      </c>
      <c r="C118" s="36" t="s">
        <v>61</v>
      </c>
      <c r="D118" s="37" t="n">
        <v>2.96</v>
      </c>
      <c r="E118" s="37" t="n">
        <v>6.27</v>
      </c>
      <c r="F118" s="37" t="n">
        <v>15.51</v>
      </c>
      <c r="G118" s="37" t="n">
        <v>131.79</v>
      </c>
      <c r="H118" s="37" t="n">
        <v>0.12</v>
      </c>
      <c r="I118" s="37" t="n">
        <v>28.02</v>
      </c>
      <c r="J118" s="37" t="n">
        <v>0</v>
      </c>
      <c r="K118" s="37" t="n">
        <v>0.12</v>
      </c>
      <c r="L118" s="37" t="n">
        <v>52.29</v>
      </c>
      <c r="M118" s="37" t="n">
        <v>51.06</v>
      </c>
      <c r="N118" s="37" t="n">
        <v>20.52</v>
      </c>
      <c r="O118" s="38" t="n">
        <v>1.02</v>
      </c>
    </row>
    <row r="119" customFormat="false" ht="12.75" hidden="false" customHeight="false" outlineLevel="0" collapsed="false">
      <c r="A119" s="34" t="s">
        <v>85</v>
      </c>
      <c r="B119" s="39" t="s">
        <v>86</v>
      </c>
      <c r="C119" s="36" t="s">
        <v>44</v>
      </c>
      <c r="D119" s="37" t="n">
        <v>0.3</v>
      </c>
      <c r="E119" s="37" t="n">
        <v>0.2</v>
      </c>
      <c r="F119" s="37" t="n">
        <v>20.2</v>
      </c>
      <c r="G119" s="37" t="n">
        <v>81</v>
      </c>
      <c r="H119" s="37" t="n">
        <v>0.04</v>
      </c>
      <c r="I119" s="37" t="n">
        <v>1.48</v>
      </c>
      <c r="J119" s="37" t="n">
        <v>0.22</v>
      </c>
      <c r="K119" s="37" t="n">
        <v>2.04</v>
      </c>
      <c r="L119" s="37" t="n">
        <v>68.74</v>
      </c>
      <c r="M119" s="37" t="n">
        <v>54.02</v>
      </c>
      <c r="N119" s="37" t="n">
        <v>40.86</v>
      </c>
      <c r="O119" s="38" t="n">
        <v>1.24</v>
      </c>
    </row>
    <row r="120" customFormat="false" ht="12.75" hidden="false" customHeight="false" outlineLevel="0" collapsed="false">
      <c r="A120" s="34" t="s">
        <v>45</v>
      </c>
      <c r="B120" s="39" t="s">
        <v>46</v>
      </c>
      <c r="C120" s="36" t="s">
        <v>47</v>
      </c>
      <c r="D120" s="37" t="n">
        <v>2.37</v>
      </c>
      <c r="E120" s="37" t="n">
        <v>0.3</v>
      </c>
      <c r="F120" s="37" t="n">
        <v>14.76</v>
      </c>
      <c r="G120" s="37" t="n">
        <v>70.5</v>
      </c>
      <c r="H120" s="37" t="n">
        <v>0.06</v>
      </c>
      <c r="I120" s="37" t="n">
        <v>0</v>
      </c>
      <c r="J120" s="37" t="n">
        <v>0</v>
      </c>
      <c r="K120" s="37" t="n">
        <v>0</v>
      </c>
      <c r="L120" s="37" t="n">
        <v>6.9</v>
      </c>
      <c r="M120" s="37" t="n">
        <v>0</v>
      </c>
      <c r="N120" s="37" t="n">
        <v>0</v>
      </c>
      <c r="O120" s="38" t="n">
        <v>0.57</v>
      </c>
    </row>
    <row r="121" customFormat="false" ht="12.75" hidden="false" customHeight="false" outlineLevel="0" collapsed="false">
      <c r="A121" s="34" t="s">
        <v>64</v>
      </c>
      <c r="B121" s="39" t="s">
        <v>65</v>
      </c>
      <c r="C121" s="36" t="s">
        <v>47</v>
      </c>
      <c r="D121" s="37" t="n">
        <v>1.98</v>
      </c>
      <c r="E121" s="37" t="n">
        <v>0.36</v>
      </c>
      <c r="F121" s="37" t="n">
        <v>10.02</v>
      </c>
      <c r="G121" s="37" t="n">
        <v>52.2</v>
      </c>
      <c r="H121" s="37" t="n">
        <v>0.054</v>
      </c>
      <c r="I121" s="37" t="n">
        <v>0</v>
      </c>
      <c r="J121" s="37" t="n">
        <v>0</v>
      </c>
      <c r="K121" s="37" t="n">
        <v>0.42</v>
      </c>
      <c r="L121" s="37" t="n">
        <v>10.5</v>
      </c>
      <c r="M121" s="37" t="n">
        <v>47.4</v>
      </c>
      <c r="N121" s="37" t="n">
        <v>14.1</v>
      </c>
      <c r="O121" s="38" t="n">
        <v>1.17</v>
      </c>
    </row>
    <row r="122" customFormat="false" ht="12.75" hidden="false" customHeight="false" outlineLevel="0" collapsed="false">
      <c r="A122" s="34"/>
      <c r="B122" s="35" t="s">
        <v>66</v>
      </c>
      <c r="C122" s="36"/>
      <c r="D122" s="40" t="n">
        <f aca="false">SUM(D115:D121)</f>
        <v>20.91</v>
      </c>
      <c r="E122" s="40" t="n">
        <f aca="false">SUM(E115:E121)</f>
        <v>15.51</v>
      </c>
      <c r="F122" s="40" t="n">
        <f aca="false">SUM(F115:F121)</f>
        <v>85.07</v>
      </c>
      <c r="G122" s="40" t="n">
        <f aca="false">SUM(G115:G121)</f>
        <v>560.7</v>
      </c>
      <c r="H122" s="40" t="n">
        <f aca="false">SUM(H115:H121)</f>
        <v>0.448</v>
      </c>
      <c r="I122" s="40" t="n">
        <f aca="false">SUM(I115:I121)</f>
        <v>44.56</v>
      </c>
      <c r="J122" s="40" t="n">
        <f aca="false">SUM(J115:J121)</f>
        <v>0.244</v>
      </c>
      <c r="K122" s="40" t="n">
        <f aca="false">SUM(K115:K121)</f>
        <v>2.732</v>
      </c>
      <c r="L122" s="40" t="n">
        <f aca="false">SUM(L115:L121)</f>
        <v>204.078</v>
      </c>
      <c r="M122" s="40" t="n">
        <f aca="false">SUM(M115:M121)</f>
        <v>258.172</v>
      </c>
      <c r="N122" s="40" t="n">
        <f aca="false">SUM(N115:N121)</f>
        <v>146.528</v>
      </c>
      <c r="O122" s="40" t="n">
        <f aca="false">SUM(O115:O121)</f>
        <v>5.982</v>
      </c>
    </row>
    <row r="123" customFormat="false" ht="12.75" hidden="false" customHeight="false" outlineLevel="0" collapsed="false">
      <c r="A123" s="34" t="s">
        <v>67</v>
      </c>
      <c r="B123" s="39" t="s">
        <v>68</v>
      </c>
      <c r="C123" s="36" t="s">
        <v>44</v>
      </c>
      <c r="D123" s="37" t="n">
        <v>1.4</v>
      </c>
      <c r="E123" s="37" t="n">
        <v>0</v>
      </c>
      <c r="F123" s="37" t="n">
        <v>29</v>
      </c>
      <c r="G123" s="37" t="n">
        <v>122</v>
      </c>
      <c r="H123" s="37" t="n">
        <v>0</v>
      </c>
      <c r="I123" s="37" t="n">
        <v>0</v>
      </c>
      <c r="J123" s="37" t="n">
        <v>0</v>
      </c>
      <c r="K123" s="37" t="n">
        <v>0</v>
      </c>
      <c r="L123" s="37" t="n">
        <v>1</v>
      </c>
      <c r="M123" s="37" t="n">
        <v>0</v>
      </c>
      <c r="N123" s="37" t="n">
        <v>0</v>
      </c>
      <c r="O123" s="38" t="n">
        <v>0.1</v>
      </c>
    </row>
    <row r="124" customFormat="false" ht="23.85" hidden="false" customHeight="false" outlineLevel="0" collapsed="false">
      <c r="A124" s="34" t="s">
        <v>134</v>
      </c>
      <c r="B124" s="39" t="s">
        <v>135</v>
      </c>
      <c r="C124" s="36" t="s">
        <v>53</v>
      </c>
      <c r="D124" s="37" t="n">
        <v>5.83</v>
      </c>
      <c r="E124" s="37" t="n">
        <v>1.91</v>
      </c>
      <c r="F124" s="37" t="n">
        <v>43.4</v>
      </c>
      <c r="G124" s="37" t="n">
        <v>213.09</v>
      </c>
      <c r="H124" s="37" t="n">
        <v>0.096</v>
      </c>
      <c r="I124" s="37" t="n">
        <v>0</v>
      </c>
      <c r="J124" s="37" t="n">
        <v>0</v>
      </c>
      <c r="K124" s="37" t="n">
        <v>0.798</v>
      </c>
      <c r="L124" s="37" t="n">
        <v>11.46</v>
      </c>
      <c r="M124" s="37" t="n">
        <v>48.756</v>
      </c>
      <c r="N124" s="37" t="n">
        <v>9.09</v>
      </c>
      <c r="O124" s="38" t="n">
        <v>0.684</v>
      </c>
    </row>
    <row r="125" s="46" customFormat="true" ht="12.75" hidden="false" customHeight="false" outlineLevel="0" collapsed="false">
      <c r="A125" s="41"/>
      <c r="B125" s="42" t="s">
        <v>71</v>
      </c>
      <c r="C125" s="43"/>
      <c r="D125" s="44" t="n">
        <v>36.57</v>
      </c>
      <c r="E125" s="44" t="n">
        <v>29.42</v>
      </c>
      <c r="F125" s="44" t="n">
        <v>210.23</v>
      </c>
      <c r="G125" s="44" t="n">
        <v>1247.66</v>
      </c>
      <c r="H125" s="44" t="n">
        <v>0.634</v>
      </c>
      <c r="I125" s="44" t="n">
        <v>44.8</v>
      </c>
      <c r="J125" s="44" t="n">
        <v>0.274</v>
      </c>
      <c r="K125" s="44" t="n">
        <v>3.56</v>
      </c>
      <c r="L125" s="44" t="n">
        <v>351.078</v>
      </c>
      <c r="M125" s="44" t="n">
        <v>357.793</v>
      </c>
      <c r="N125" s="44" t="n">
        <v>164.673</v>
      </c>
      <c r="O125" s="45" t="n">
        <v>8.356</v>
      </c>
    </row>
    <row r="126" s="12" customFormat="true" ht="12.75" hidden="false" customHeight="false" outlineLevel="0" collapsed="false">
      <c r="A126" s="47"/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="12" customFormat="true" ht="12.75" hidden="false" customHeight="false" outlineLevel="0" collapsed="false">
      <c r="A127" s="13" t="s">
        <v>2</v>
      </c>
      <c r="B127" s="14" t="s">
        <v>136</v>
      </c>
      <c r="C127" s="1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="12" customFormat="true" ht="12.75" hidden="false" customHeight="false" outlineLevel="0" collapsed="false">
      <c r="A128" s="13" t="s">
        <v>4</v>
      </c>
      <c r="B128" s="17" t="s">
        <v>5</v>
      </c>
      <c r="C128" s="1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="12" customFormat="true" ht="12.75" hidden="false" customHeight="true" outlineLevel="0" collapsed="false">
      <c r="A129" s="18" t="s">
        <v>6</v>
      </c>
      <c r="B129" s="19" t="s">
        <v>7</v>
      </c>
      <c r="C129" s="15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="12" customFormat="true" ht="12.75" hidden="false" customHeight="false" outlineLevel="0" collapsed="false">
      <c r="A130" s="18"/>
      <c r="B130" s="19"/>
      <c r="C130" s="1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="26" customFormat="true" ht="33" hidden="false" customHeight="true" outlineLevel="0" collapsed="false">
      <c r="A131" s="20" t="s">
        <v>8</v>
      </c>
      <c r="B131" s="21" t="s">
        <v>9</v>
      </c>
      <c r="C131" s="22" t="s">
        <v>10</v>
      </c>
      <c r="D131" s="23" t="s">
        <v>11</v>
      </c>
      <c r="E131" s="23"/>
      <c r="F131" s="23"/>
      <c r="G131" s="24" t="s">
        <v>12</v>
      </c>
      <c r="H131" s="23" t="s">
        <v>13</v>
      </c>
      <c r="I131" s="23"/>
      <c r="J131" s="23"/>
      <c r="K131" s="23"/>
      <c r="L131" s="25" t="s">
        <v>14</v>
      </c>
      <c r="M131" s="25"/>
      <c r="N131" s="25"/>
      <c r="O131" s="25"/>
    </row>
    <row r="132" s="30" customFormat="true" ht="12.75" hidden="false" customHeight="false" outlineLevel="0" collapsed="false">
      <c r="A132" s="20"/>
      <c r="B132" s="21"/>
      <c r="C132" s="22"/>
      <c r="D132" s="27" t="s">
        <v>15</v>
      </c>
      <c r="E132" s="27" t="s">
        <v>16</v>
      </c>
      <c r="F132" s="27" t="s">
        <v>17</v>
      </c>
      <c r="G132" s="24"/>
      <c r="H132" s="27" t="s">
        <v>18</v>
      </c>
      <c r="I132" s="27" t="s">
        <v>19</v>
      </c>
      <c r="J132" s="27" t="s">
        <v>20</v>
      </c>
      <c r="K132" s="27" t="s">
        <v>21</v>
      </c>
      <c r="L132" s="27" t="s">
        <v>22</v>
      </c>
      <c r="M132" s="28" t="s">
        <v>23</v>
      </c>
      <c r="N132" s="28" t="s">
        <v>24</v>
      </c>
      <c r="O132" s="29" t="s">
        <v>25</v>
      </c>
    </row>
    <row r="133" s="30" customFormat="true" ht="12.75" hidden="false" customHeight="false" outlineLevel="0" collapsed="false">
      <c r="A133" s="31" t="s">
        <v>26</v>
      </c>
      <c r="B133" s="32" t="s">
        <v>27</v>
      </c>
      <c r="C133" s="33" t="s">
        <v>28</v>
      </c>
      <c r="D133" s="23" t="s">
        <v>29</v>
      </c>
      <c r="E133" s="23" t="s">
        <v>30</v>
      </c>
      <c r="F133" s="23" t="s">
        <v>31</v>
      </c>
      <c r="G133" s="23" t="s">
        <v>32</v>
      </c>
      <c r="H133" s="23" t="s">
        <v>33</v>
      </c>
      <c r="I133" s="23" t="s">
        <v>34</v>
      </c>
      <c r="J133" s="23" t="s">
        <v>35</v>
      </c>
      <c r="K133" s="23" t="s">
        <v>36</v>
      </c>
      <c r="L133" s="23" t="s">
        <v>37</v>
      </c>
      <c r="M133" s="23" t="s">
        <v>38</v>
      </c>
      <c r="N133" s="23" t="s">
        <v>39</v>
      </c>
      <c r="O133" s="25" t="s">
        <v>40</v>
      </c>
    </row>
    <row r="134" customFormat="false" ht="12.75" hidden="false" customHeight="false" outlineLevel="0" collapsed="false">
      <c r="A134" s="34"/>
      <c r="B134" s="35" t="s">
        <v>41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8"/>
    </row>
    <row r="135" customFormat="false" ht="23.85" hidden="false" customHeight="false" outlineLevel="0" collapsed="false">
      <c r="A135" s="34" t="s">
        <v>137</v>
      </c>
      <c r="B135" s="39" t="s">
        <v>138</v>
      </c>
      <c r="C135" s="36" t="s">
        <v>44</v>
      </c>
      <c r="D135" s="37" t="n">
        <v>7.16</v>
      </c>
      <c r="E135" s="37" t="n">
        <v>9.4</v>
      </c>
      <c r="F135" s="37" t="n">
        <v>28.8</v>
      </c>
      <c r="G135" s="37" t="n">
        <v>291.9</v>
      </c>
      <c r="H135" s="37" t="n">
        <v>0.16</v>
      </c>
      <c r="I135" s="37" t="n">
        <v>1.54</v>
      </c>
      <c r="J135" s="37" t="n">
        <v>0.06</v>
      </c>
      <c r="K135" s="37" t="n">
        <v>0.54</v>
      </c>
      <c r="L135" s="37" t="n">
        <v>156.8</v>
      </c>
      <c r="M135" s="37" t="n">
        <v>206</v>
      </c>
      <c r="N135" s="37" t="n">
        <v>55.6</v>
      </c>
      <c r="O135" s="38" t="n">
        <v>1.24</v>
      </c>
    </row>
    <row r="136" customFormat="false" ht="12.75" hidden="false" customHeight="false" outlineLevel="0" collapsed="false">
      <c r="A136" s="34" t="s">
        <v>75</v>
      </c>
      <c r="B136" s="39" t="s">
        <v>76</v>
      </c>
      <c r="C136" s="36" t="s">
        <v>47</v>
      </c>
      <c r="D136" s="37" t="n">
        <v>2.25</v>
      </c>
      <c r="E136" s="37" t="n">
        <v>0.87</v>
      </c>
      <c r="F136" s="37" t="n">
        <v>15.42</v>
      </c>
      <c r="G136" s="37" t="n">
        <v>78.6</v>
      </c>
      <c r="H136" s="37" t="n">
        <v>0.033</v>
      </c>
      <c r="I136" s="37" t="n">
        <v>0</v>
      </c>
      <c r="J136" s="37" t="n">
        <v>0</v>
      </c>
      <c r="K136" s="37" t="n">
        <v>0.51</v>
      </c>
      <c r="L136" s="37" t="n">
        <v>5.7</v>
      </c>
      <c r="M136" s="37" t="n">
        <v>19.5</v>
      </c>
      <c r="N136" s="37" t="n">
        <v>3.9</v>
      </c>
      <c r="O136" s="38" t="n">
        <v>0.36</v>
      </c>
    </row>
    <row r="137" customFormat="false" ht="13.8" hidden="false" customHeight="false" outlineLevel="0" collapsed="false">
      <c r="A137" s="53" t="n">
        <v>494</v>
      </c>
      <c r="B137" s="54" t="s">
        <v>111</v>
      </c>
      <c r="C137" s="55" t="s">
        <v>93</v>
      </c>
      <c r="D137" s="56" t="n">
        <v>0.1</v>
      </c>
      <c r="E137" s="56" t="n">
        <v>0</v>
      </c>
      <c r="F137" s="56" t="n">
        <v>15.2</v>
      </c>
      <c r="G137" s="56" t="n">
        <v>61</v>
      </c>
      <c r="H137" s="56" t="n">
        <v>0</v>
      </c>
      <c r="I137" s="57" t="n">
        <v>2.8</v>
      </c>
      <c r="J137" s="57" t="n">
        <v>0</v>
      </c>
      <c r="K137" s="56" t="n">
        <v>0</v>
      </c>
      <c r="L137" s="56" t="n">
        <v>14.2</v>
      </c>
      <c r="M137" s="56" t="n">
        <v>4</v>
      </c>
      <c r="N137" s="56" t="n">
        <v>2</v>
      </c>
      <c r="O137" s="56" t="n">
        <v>0.4</v>
      </c>
    </row>
    <row r="138" customFormat="false" ht="12.75" hidden="false" customHeight="false" outlineLevel="0" collapsed="false">
      <c r="A138" s="34"/>
      <c r="B138" s="35" t="s">
        <v>50</v>
      </c>
      <c r="C138" s="36"/>
      <c r="D138" s="40" t="n">
        <f aca="false">SUM(D135:D137)</f>
        <v>9.51</v>
      </c>
      <c r="E138" s="40" t="n">
        <f aca="false">SUM(E135:E137)</f>
        <v>10.27</v>
      </c>
      <c r="F138" s="40" t="n">
        <f aca="false">SUM(F135:F137)</f>
        <v>59.42</v>
      </c>
      <c r="G138" s="40" t="n">
        <f aca="false">SUM(G135:G137)</f>
        <v>431.5</v>
      </c>
      <c r="H138" s="40" t="n">
        <f aca="false">SUM(H135:H137)</f>
        <v>0.193</v>
      </c>
      <c r="I138" s="40" t="n">
        <f aca="false">SUM(I135:I137)</f>
        <v>4.34</v>
      </c>
      <c r="J138" s="40" t="n">
        <f aca="false">SUM(J135:J137)</f>
        <v>0.06</v>
      </c>
      <c r="K138" s="40" t="n">
        <f aca="false">SUM(K135:K137)</f>
        <v>1.05</v>
      </c>
      <c r="L138" s="40" t="n">
        <f aca="false">SUM(L135:L137)</f>
        <v>176.7</v>
      </c>
      <c r="M138" s="40" t="n">
        <f aca="false">SUM(M135:M137)</f>
        <v>229.5</v>
      </c>
      <c r="N138" s="40" t="n">
        <f aca="false">SUM(N135:N137)</f>
        <v>61.5</v>
      </c>
      <c r="O138" s="40" t="n">
        <f aca="false">SUM(O135:O137)</f>
        <v>2</v>
      </c>
    </row>
    <row r="139" customFormat="false" ht="12.75" hidden="false" customHeight="false" outlineLevel="0" collapsed="false">
      <c r="A139" s="34" t="s">
        <v>94</v>
      </c>
      <c r="B139" s="39" t="s">
        <v>95</v>
      </c>
      <c r="C139" s="36" t="s">
        <v>53</v>
      </c>
      <c r="D139" s="37" t="n">
        <v>0.48</v>
      </c>
      <c r="E139" s="37" t="n">
        <v>0.06</v>
      </c>
      <c r="F139" s="37" t="n">
        <v>1.02</v>
      </c>
      <c r="G139" s="37" t="n">
        <v>7.8</v>
      </c>
      <c r="H139" s="37" t="n">
        <v>0.012</v>
      </c>
      <c r="I139" s="37" t="n">
        <v>3</v>
      </c>
      <c r="J139" s="37" t="n">
        <v>0</v>
      </c>
      <c r="K139" s="37" t="n">
        <v>0</v>
      </c>
      <c r="L139" s="37" t="n">
        <v>13.8</v>
      </c>
      <c r="M139" s="37" t="n">
        <v>0</v>
      </c>
      <c r="N139" s="37" t="n">
        <v>0</v>
      </c>
      <c r="O139" s="38" t="n">
        <v>0.36</v>
      </c>
    </row>
    <row r="140" customFormat="false" ht="12.75" hidden="false" customHeight="false" outlineLevel="0" collapsed="false">
      <c r="A140" s="34" t="s">
        <v>139</v>
      </c>
      <c r="B140" s="39" t="s">
        <v>140</v>
      </c>
      <c r="C140" s="36" t="s">
        <v>44</v>
      </c>
      <c r="D140" s="37" t="n">
        <v>1.9</v>
      </c>
      <c r="E140" s="37" t="n">
        <v>2.12</v>
      </c>
      <c r="F140" s="37" t="n">
        <v>12.04</v>
      </c>
      <c r="G140" s="37" t="n">
        <v>75.5</v>
      </c>
      <c r="H140" s="37" t="n">
        <v>0.08</v>
      </c>
      <c r="I140" s="37" t="n">
        <v>9.24</v>
      </c>
      <c r="J140" s="37" t="n">
        <v>0</v>
      </c>
      <c r="K140" s="37" t="n">
        <v>0.06</v>
      </c>
      <c r="L140" s="37" t="n">
        <v>18.24</v>
      </c>
      <c r="M140" s="37" t="n">
        <v>31.36</v>
      </c>
      <c r="N140" s="37" t="n">
        <v>12.16</v>
      </c>
      <c r="O140" s="38" t="n">
        <v>0.62</v>
      </c>
    </row>
    <row r="141" customFormat="false" ht="12.75" hidden="false" customHeight="false" outlineLevel="0" collapsed="false">
      <c r="A141" s="34" t="s">
        <v>141</v>
      </c>
      <c r="B141" s="39" t="s">
        <v>142</v>
      </c>
      <c r="C141" s="36" t="s">
        <v>58</v>
      </c>
      <c r="D141" s="37" t="n">
        <v>9.41</v>
      </c>
      <c r="E141" s="37" t="n">
        <v>11.01</v>
      </c>
      <c r="F141" s="37" t="n">
        <v>8.58</v>
      </c>
      <c r="G141" s="37" t="n">
        <v>171.66</v>
      </c>
      <c r="H141" s="37" t="n">
        <v>0.032</v>
      </c>
      <c r="I141" s="37" t="n">
        <v>1.768</v>
      </c>
      <c r="J141" s="37" t="n">
        <v>0</v>
      </c>
      <c r="K141" s="37" t="n">
        <v>0.056</v>
      </c>
      <c r="L141" s="37" t="n">
        <v>17.408</v>
      </c>
      <c r="M141" s="37" t="n">
        <v>16.944</v>
      </c>
      <c r="N141" s="37" t="n">
        <v>4.944</v>
      </c>
      <c r="O141" s="38" t="n">
        <v>0.248</v>
      </c>
    </row>
    <row r="142" customFormat="false" ht="12.75" hidden="false" customHeight="false" outlineLevel="0" collapsed="false">
      <c r="A142" s="34" t="s">
        <v>143</v>
      </c>
      <c r="B142" s="39" t="s">
        <v>144</v>
      </c>
      <c r="C142" s="36" t="s">
        <v>61</v>
      </c>
      <c r="D142" s="37" t="n">
        <v>6.73</v>
      </c>
      <c r="E142" s="37" t="n">
        <v>9.42</v>
      </c>
      <c r="F142" s="37" t="n">
        <v>23.9</v>
      </c>
      <c r="G142" s="37" t="n">
        <v>327.45</v>
      </c>
      <c r="H142" s="37" t="n">
        <v>0.24</v>
      </c>
      <c r="I142" s="37" t="n">
        <v>0</v>
      </c>
      <c r="J142" s="37" t="n">
        <v>0</v>
      </c>
      <c r="K142" s="37" t="n">
        <v>0</v>
      </c>
      <c r="L142" s="37" t="n">
        <v>20.46</v>
      </c>
      <c r="M142" s="37" t="n">
        <v>0</v>
      </c>
      <c r="N142" s="37" t="n">
        <v>1.035</v>
      </c>
      <c r="O142" s="38" t="n">
        <v>1.575</v>
      </c>
    </row>
    <row r="143" customFormat="false" ht="12.75" hidden="false" customHeight="false" outlineLevel="0" collapsed="false">
      <c r="A143" s="34" t="s">
        <v>102</v>
      </c>
      <c r="B143" s="39" t="s">
        <v>103</v>
      </c>
      <c r="C143" s="36" t="s">
        <v>44</v>
      </c>
      <c r="D143" s="37" t="n">
        <v>0.7</v>
      </c>
      <c r="E143" s="37" t="n">
        <v>0.3</v>
      </c>
      <c r="F143" s="37" t="n">
        <v>22.8</v>
      </c>
      <c r="G143" s="37" t="n">
        <v>97</v>
      </c>
      <c r="H143" s="37" t="n">
        <v>0</v>
      </c>
      <c r="I143" s="37" t="n">
        <v>70</v>
      </c>
      <c r="J143" s="37" t="n">
        <v>0</v>
      </c>
      <c r="K143" s="37" t="n">
        <v>0</v>
      </c>
      <c r="L143" s="37" t="n">
        <v>12</v>
      </c>
      <c r="M143" s="37" t="n">
        <v>3</v>
      </c>
      <c r="N143" s="37" t="n">
        <v>3</v>
      </c>
      <c r="O143" s="38" t="n">
        <v>1.5</v>
      </c>
    </row>
    <row r="144" customFormat="false" ht="12.75" hidden="false" customHeight="false" outlineLevel="0" collapsed="false">
      <c r="A144" s="34" t="s">
        <v>45</v>
      </c>
      <c r="B144" s="39" t="s">
        <v>46</v>
      </c>
      <c r="C144" s="36" t="s">
        <v>47</v>
      </c>
      <c r="D144" s="37" t="n">
        <v>2.37</v>
      </c>
      <c r="E144" s="37" t="n">
        <v>0.3</v>
      </c>
      <c r="F144" s="37" t="n">
        <v>14.76</v>
      </c>
      <c r="G144" s="37" t="n">
        <v>70.5</v>
      </c>
      <c r="H144" s="37" t="n">
        <v>0.06</v>
      </c>
      <c r="I144" s="37" t="n">
        <v>0</v>
      </c>
      <c r="J144" s="37" t="n">
        <v>0</v>
      </c>
      <c r="K144" s="37" t="n">
        <v>0</v>
      </c>
      <c r="L144" s="37" t="n">
        <v>6.9</v>
      </c>
      <c r="M144" s="37" t="n">
        <v>0</v>
      </c>
      <c r="N144" s="37" t="n">
        <v>0</v>
      </c>
      <c r="O144" s="38" t="n">
        <v>0.57</v>
      </c>
    </row>
    <row r="145" customFormat="false" ht="12.75" hidden="false" customHeight="false" outlineLevel="0" collapsed="false">
      <c r="A145" s="34" t="s">
        <v>64</v>
      </c>
      <c r="B145" s="39" t="s">
        <v>65</v>
      </c>
      <c r="C145" s="36" t="s">
        <v>47</v>
      </c>
      <c r="D145" s="37" t="n">
        <v>1.98</v>
      </c>
      <c r="E145" s="37" t="n">
        <v>0.36</v>
      </c>
      <c r="F145" s="37" t="n">
        <v>10.02</v>
      </c>
      <c r="G145" s="37" t="n">
        <v>52.2</v>
      </c>
      <c r="H145" s="37" t="n">
        <v>0.054</v>
      </c>
      <c r="I145" s="37" t="n">
        <v>0</v>
      </c>
      <c r="J145" s="37" t="n">
        <v>0</v>
      </c>
      <c r="K145" s="37" t="n">
        <v>0.42</v>
      </c>
      <c r="L145" s="37" t="n">
        <v>10.5</v>
      </c>
      <c r="M145" s="37" t="n">
        <v>47.4</v>
      </c>
      <c r="N145" s="37" t="n">
        <v>14.1</v>
      </c>
      <c r="O145" s="38" t="n">
        <v>1.17</v>
      </c>
    </row>
    <row r="146" s="46" customFormat="true" ht="12.75" hidden="false" customHeight="false" outlineLevel="0" collapsed="false">
      <c r="A146" s="41"/>
      <c r="B146" s="42" t="s">
        <v>71</v>
      </c>
      <c r="C146" s="43"/>
      <c r="D146" s="44" t="n">
        <v>34.48</v>
      </c>
      <c r="E146" s="44" t="n">
        <v>35.14</v>
      </c>
      <c r="F146" s="44" t="n">
        <v>153.24</v>
      </c>
      <c r="G146" s="44" t="n">
        <v>1253.61</v>
      </c>
      <c r="H146" s="44" t="n">
        <v>0.711</v>
      </c>
      <c r="I146" s="44" t="n">
        <v>86.848</v>
      </c>
      <c r="J146" s="44" t="n">
        <v>0.06</v>
      </c>
      <c r="K146" s="44" t="n">
        <v>1.586</v>
      </c>
      <c r="L146" s="44" t="n">
        <v>388.808</v>
      </c>
      <c r="M146" s="44" t="n">
        <v>451.204</v>
      </c>
      <c r="N146" s="44" t="n">
        <v>109.739</v>
      </c>
      <c r="O146" s="45" t="n">
        <v>8.043</v>
      </c>
    </row>
    <row r="147" s="12" customFormat="true" ht="12.75" hidden="false" customHeight="false" outlineLevel="0" collapsed="false">
      <c r="A147" s="47"/>
      <c r="C147" s="15"/>
      <c r="D147" s="62" t="n">
        <f aca="false">D139+D140+D141+D142+D143+D144+D145</f>
        <v>23.57</v>
      </c>
      <c r="E147" s="62" t="n">
        <f aca="false">E139+E140+E141+E142+E143+E144+E145</f>
        <v>23.57</v>
      </c>
      <c r="F147" s="62" t="n">
        <f aca="false">F139+F140+F141+F142+F143+F144+F145</f>
        <v>93.12</v>
      </c>
      <c r="G147" s="62" t="n">
        <f aca="false">G139+G140+G141+G142+G143+G144+G145</f>
        <v>802.11</v>
      </c>
      <c r="H147" s="62" t="n">
        <f aca="false">H139+H140+H141+H142+H143+H144+H145</f>
        <v>0.478</v>
      </c>
      <c r="I147" s="62" t="n">
        <f aca="false">I139+I140+I141+I142+I143+I144+I145</f>
        <v>84.008</v>
      </c>
      <c r="J147" s="62" t="n">
        <f aca="false">J139+J140+J141+J142+J143+J144+J145</f>
        <v>0</v>
      </c>
      <c r="K147" s="62" t="n">
        <f aca="false">K139+K140+K141+K142+K143+K144+K145</f>
        <v>0.536</v>
      </c>
      <c r="L147" s="62" t="n">
        <f aca="false">L139+L140+L141+L142+L143+L144+L145</f>
        <v>99.308</v>
      </c>
      <c r="M147" s="62" t="n">
        <f aca="false">M139+M140+M141+M142+M143+M144+M145</f>
        <v>98.704</v>
      </c>
      <c r="N147" s="62" t="n">
        <f aca="false">N139+N140+N141+N142+N143+N144+N145</f>
        <v>35.239</v>
      </c>
      <c r="O147" s="62" t="n">
        <f aca="false">O139+O140+O141+O142+O143+O144+O145</f>
        <v>6.043</v>
      </c>
    </row>
    <row r="148" s="12" customFormat="true" ht="12.75" hidden="false" customHeight="false" outlineLevel="0" collapsed="false">
      <c r="A148" s="13" t="s">
        <v>2</v>
      </c>
      <c r="B148" s="14" t="s">
        <v>145</v>
      </c>
      <c r="C148" s="15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="12" customFormat="true" ht="12.75" hidden="false" customHeight="false" outlineLevel="0" collapsed="false">
      <c r="A149" s="13" t="s">
        <v>4</v>
      </c>
      <c r="B149" s="17" t="s">
        <v>5</v>
      </c>
      <c r="C149" s="1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="12" customFormat="true" ht="12.75" hidden="false" customHeight="true" outlineLevel="0" collapsed="false">
      <c r="A150" s="18" t="s">
        <v>6</v>
      </c>
      <c r="B150" s="19" t="s">
        <v>7</v>
      </c>
      <c r="C150" s="1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="12" customFormat="true" ht="12.75" hidden="false" customHeight="false" outlineLevel="0" collapsed="false">
      <c r="A151" s="18"/>
      <c r="B151" s="19"/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="26" customFormat="true" ht="33" hidden="false" customHeight="true" outlineLevel="0" collapsed="false">
      <c r="A152" s="20" t="s">
        <v>8</v>
      </c>
      <c r="B152" s="21" t="s">
        <v>9</v>
      </c>
      <c r="C152" s="22" t="s">
        <v>10</v>
      </c>
      <c r="D152" s="23" t="s">
        <v>11</v>
      </c>
      <c r="E152" s="23"/>
      <c r="F152" s="23"/>
      <c r="G152" s="24" t="s">
        <v>12</v>
      </c>
      <c r="H152" s="23" t="s">
        <v>13</v>
      </c>
      <c r="I152" s="23"/>
      <c r="J152" s="23"/>
      <c r="K152" s="23"/>
      <c r="L152" s="25" t="s">
        <v>14</v>
      </c>
      <c r="M152" s="25"/>
      <c r="N152" s="25"/>
      <c r="O152" s="25"/>
    </row>
    <row r="153" s="30" customFormat="true" ht="12.75" hidden="false" customHeight="false" outlineLevel="0" collapsed="false">
      <c r="A153" s="20"/>
      <c r="B153" s="21"/>
      <c r="C153" s="22"/>
      <c r="D153" s="27" t="s">
        <v>15</v>
      </c>
      <c r="E153" s="27" t="s">
        <v>16</v>
      </c>
      <c r="F153" s="27" t="s">
        <v>17</v>
      </c>
      <c r="G153" s="24"/>
      <c r="H153" s="27" t="s">
        <v>18</v>
      </c>
      <c r="I153" s="27" t="s">
        <v>19</v>
      </c>
      <c r="J153" s="27" t="s">
        <v>20</v>
      </c>
      <c r="K153" s="27" t="s">
        <v>21</v>
      </c>
      <c r="L153" s="27" t="s">
        <v>22</v>
      </c>
      <c r="M153" s="28" t="s">
        <v>23</v>
      </c>
      <c r="N153" s="28" t="s">
        <v>24</v>
      </c>
      <c r="O153" s="29" t="s">
        <v>25</v>
      </c>
    </row>
    <row r="154" s="30" customFormat="true" ht="12.75" hidden="false" customHeight="false" outlineLevel="0" collapsed="false">
      <c r="A154" s="31" t="s">
        <v>26</v>
      </c>
      <c r="B154" s="32" t="s">
        <v>27</v>
      </c>
      <c r="C154" s="33" t="s">
        <v>28</v>
      </c>
      <c r="D154" s="23" t="s">
        <v>29</v>
      </c>
      <c r="E154" s="23" t="s">
        <v>30</v>
      </c>
      <c r="F154" s="23" t="s">
        <v>31</v>
      </c>
      <c r="G154" s="23" t="s">
        <v>32</v>
      </c>
      <c r="H154" s="23" t="s">
        <v>33</v>
      </c>
      <c r="I154" s="23" t="s">
        <v>34</v>
      </c>
      <c r="J154" s="23" t="s">
        <v>35</v>
      </c>
      <c r="K154" s="23" t="s">
        <v>36</v>
      </c>
      <c r="L154" s="23" t="s">
        <v>37</v>
      </c>
      <c r="M154" s="23" t="s">
        <v>38</v>
      </c>
      <c r="N154" s="23" t="s">
        <v>39</v>
      </c>
      <c r="O154" s="25" t="s">
        <v>40</v>
      </c>
    </row>
    <row r="155" customFormat="false" ht="12.75" hidden="false" customHeight="false" outlineLevel="0" collapsed="false">
      <c r="A155" s="34"/>
      <c r="B155" s="35" t="s">
        <v>41</v>
      </c>
      <c r="C155" s="36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8"/>
    </row>
    <row r="156" customFormat="false" ht="12.75" hidden="false" customHeight="false" outlineLevel="0" collapsed="false">
      <c r="A156" s="34" t="s">
        <v>146</v>
      </c>
      <c r="B156" s="39" t="s">
        <v>147</v>
      </c>
      <c r="C156" s="36" t="s">
        <v>44</v>
      </c>
      <c r="D156" s="37" t="n">
        <v>8.66</v>
      </c>
      <c r="E156" s="37" t="n">
        <v>11.9</v>
      </c>
      <c r="F156" s="37" t="n">
        <v>38.04</v>
      </c>
      <c r="G156" s="37" t="n">
        <v>293.8</v>
      </c>
      <c r="H156" s="37" t="n">
        <v>0.14</v>
      </c>
      <c r="I156" s="37" t="n">
        <v>1.38</v>
      </c>
      <c r="J156" s="37" t="n">
        <v>0.08</v>
      </c>
      <c r="K156" s="37" t="n">
        <v>0.24</v>
      </c>
      <c r="L156" s="37" t="n">
        <v>143.6</v>
      </c>
      <c r="M156" s="37" t="n">
        <v>218.6</v>
      </c>
      <c r="N156" s="37" t="n">
        <v>50</v>
      </c>
      <c r="O156" s="38" t="n">
        <v>2.38</v>
      </c>
    </row>
    <row r="157" customFormat="false" ht="12.75" hidden="false" customHeight="false" outlineLevel="0" collapsed="false">
      <c r="A157" s="34" t="s">
        <v>45</v>
      </c>
      <c r="B157" s="39" t="s">
        <v>46</v>
      </c>
      <c r="C157" s="36" t="s">
        <v>47</v>
      </c>
      <c r="D157" s="37" t="n">
        <v>2.37</v>
      </c>
      <c r="E157" s="37" t="n">
        <v>0.3</v>
      </c>
      <c r="F157" s="37" t="n">
        <v>14.76</v>
      </c>
      <c r="G157" s="37" t="n">
        <v>70.5</v>
      </c>
      <c r="H157" s="37" t="n">
        <v>0.06</v>
      </c>
      <c r="I157" s="37" t="n">
        <v>0</v>
      </c>
      <c r="J157" s="37" t="n">
        <v>0</v>
      </c>
      <c r="K157" s="37" t="n">
        <v>0</v>
      </c>
      <c r="L157" s="37" t="n">
        <v>6.9</v>
      </c>
      <c r="M157" s="37" t="n">
        <v>0</v>
      </c>
      <c r="N157" s="37" t="n">
        <v>0</v>
      </c>
      <c r="O157" s="38" t="n">
        <v>0.57</v>
      </c>
    </row>
    <row r="158" customFormat="false" ht="12.75" hidden="false" customHeight="false" outlineLevel="0" collapsed="false">
      <c r="A158" s="34" t="s">
        <v>48</v>
      </c>
      <c r="B158" s="39" t="s">
        <v>49</v>
      </c>
      <c r="C158" s="36" t="s">
        <v>44</v>
      </c>
      <c r="D158" s="37" t="n">
        <v>0.1</v>
      </c>
      <c r="E158" s="37" t="n">
        <v>0</v>
      </c>
      <c r="F158" s="37" t="n">
        <v>15</v>
      </c>
      <c r="G158" s="37" t="n">
        <v>60</v>
      </c>
      <c r="H158" s="37" t="n">
        <v>0</v>
      </c>
      <c r="I158" s="37" t="n">
        <v>0</v>
      </c>
      <c r="J158" s="37" t="n">
        <v>0</v>
      </c>
      <c r="K158" s="37" t="n">
        <v>0</v>
      </c>
      <c r="L158" s="37" t="n">
        <v>11</v>
      </c>
      <c r="M158" s="37" t="n">
        <v>3</v>
      </c>
      <c r="N158" s="37" t="n">
        <v>1</v>
      </c>
      <c r="O158" s="38" t="n">
        <v>0.3</v>
      </c>
    </row>
    <row r="159" customFormat="false" ht="12.75" hidden="false" customHeight="false" outlineLevel="0" collapsed="false">
      <c r="A159" s="34"/>
      <c r="B159" s="35" t="s">
        <v>50</v>
      </c>
      <c r="C159" s="36"/>
      <c r="D159" s="40" t="n">
        <f aca="false">SUM(D156:D158)</f>
        <v>11.13</v>
      </c>
      <c r="E159" s="40" t="n">
        <f aca="false">SUM(E156:E158)</f>
        <v>12.2</v>
      </c>
      <c r="F159" s="40" t="n">
        <f aca="false">SUM(F156:F158)</f>
        <v>67.8</v>
      </c>
      <c r="G159" s="40" t="n">
        <f aca="false">SUM(G156:G158)</f>
        <v>424.3</v>
      </c>
      <c r="H159" s="40" t="n">
        <f aca="false">SUM(H156:H158)</f>
        <v>0.2</v>
      </c>
      <c r="I159" s="40" t="n">
        <f aca="false">SUM(I156:I158)</f>
        <v>1.38</v>
      </c>
      <c r="J159" s="40" t="n">
        <f aca="false">SUM(J156:J158)</f>
        <v>0.08</v>
      </c>
      <c r="K159" s="40" t="n">
        <f aca="false">SUM(K156:K158)</f>
        <v>0.24</v>
      </c>
      <c r="L159" s="40" t="n">
        <f aca="false">SUM(L156:L158)</f>
        <v>161.5</v>
      </c>
      <c r="M159" s="40" t="n">
        <f aca="false">SUM(M156:M158)</f>
        <v>221.6</v>
      </c>
      <c r="N159" s="40" t="n">
        <f aca="false">SUM(N156:N158)</f>
        <v>51</v>
      </c>
      <c r="O159" s="40" t="n">
        <f aca="false">SUM(O156:O158)</f>
        <v>3.25</v>
      </c>
    </row>
    <row r="160" customFormat="false" ht="12.75" hidden="false" customHeight="false" outlineLevel="0" collapsed="false">
      <c r="A160" s="34" t="s">
        <v>94</v>
      </c>
      <c r="B160" s="39" t="s">
        <v>95</v>
      </c>
      <c r="C160" s="36" t="s">
        <v>53</v>
      </c>
      <c r="D160" s="37" t="n">
        <v>0.48</v>
      </c>
      <c r="E160" s="37" t="n">
        <v>0.06</v>
      </c>
      <c r="F160" s="37" t="n">
        <v>1.02</v>
      </c>
      <c r="G160" s="37" t="n">
        <v>7.8</v>
      </c>
      <c r="H160" s="37" t="n">
        <v>0.012</v>
      </c>
      <c r="I160" s="37" t="n">
        <v>3</v>
      </c>
      <c r="J160" s="37" t="n">
        <v>0</v>
      </c>
      <c r="K160" s="37" t="n">
        <v>0</v>
      </c>
      <c r="L160" s="37" t="n">
        <v>13.8</v>
      </c>
      <c r="M160" s="37" t="n">
        <v>0</v>
      </c>
      <c r="N160" s="37" t="n">
        <v>0</v>
      </c>
      <c r="O160" s="38" t="n">
        <v>0.36</v>
      </c>
    </row>
    <row r="161" customFormat="false" ht="12.75" hidden="false" customHeight="false" outlineLevel="0" collapsed="false">
      <c r="A161" s="34" t="s">
        <v>148</v>
      </c>
      <c r="B161" s="39" t="s">
        <v>149</v>
      </c>
      <c r="C161" s="36" t="s">
        <v>44</v>
      </c>
      <c r="D161" s="37" t="n">
        <v>1.84</v>
      </c>
      <c r="E161" s="37" t="n">
        <v>3.4</v>
      </c>
      <c r="F161" s="37" t="n">
        <v>12.1</v>
      </c>
      <c r="G161" s="37" t="n">
        <v>86.4</v>
      </c>
      <c r="H161" s="37" t="n">
        <v>0.24</v>
      </c>
      <c r="I161" s="37" t="n">
        <v>14.2</v>
      </c>
      <c r="J161" s="37" t="n">
        <v>0.02</v>
      </c>
      <c r="K161" s="37" t="n">
        <v>1.92</v>
      </c>
      <c r="L161" s="37" t="n">
        <v>44.54</v>
      </c>
      <c r="M161" s="37" t="n">
        <v>101.34</v>
      </c>
      <c r="N161" s="37" t="n">
        <v>37.02</v>
      </c>
      <c r="O161" s="38" t="n">
        <v>2.5</v>
      </c>
    </row>
    <row r="162" customFormat="false" ht="12.75" hidden="false" customHeight="false" outlineLevel="0" collapsed="false">
      <c r="A162" s="34" t="s">
        <v>150</v>
      </c>
      <c r="B162" s="39" t="s">
        <v>151</v>
      </c>
      <c r="C162" s="36" t="s">
        <v>152</v>
      </c>
      <c r="D162" s="37" t="n">
        <v>17.53</v>
      </c>
      <c r="E162" s="37" t="n">
        <v>17.41</v>
      </c>
      <c r="F162" s="37" t="n">
        <v>41.63</v>
      </c>
      <c r="G162" s="37" t="n">
        <v>393.3</v>
      </c>
      <c r="H162" s="37" t="n">
        <v>0.115</v>
      </c>
      <c r="I162" s="37" t="n">
        <v>3.496</v>
      </c>
      <c r="J162" s="37" t="n">
        <v>0.069</v>
      </c>
      <c r="K162" s="37" t="n">
        <v>0.437</v>
      </c>
      <c r="L162" s="37" t="n">
        <v>18.837</v>
      </c>
      <c r="M162" s="37" t="n">
        <v>248.722</v>
      </c>
      <c r="N162" s="37" t="n">
        <v>109.618</v>
      </c>
      <c r="O162" s="38" t="n">
        <v>2.047</v>
      </c>
    </row>
    <row r="163" customFormat="false" ht="12.75" hidden="false" customHeight="false" outlineLevel="0" collapsed="false">
      <c r="A163" s="34" t="s">
        <v>62</v>
      </c>
      <c r="B163" s="39" t="s">
        <v>63</v>
      </c>
      <c r="C163" s="36" t="s">
        <v>44</v>
      </c>
      <c r="D163" s="37" t="n">
        <v>0.5</v>
      </c>
      <c r="E163" s="37" t="n">
        <v>0</v>
      </c>
      <c r="F163" s="37" t="n">
        <v>27</v>
      </c>
      <c r="G163" s="37" t="n">
        <v>110</v>
      </c>
      <c r="H163" s="37" t="n">
        <v>0</v>
      </c>
      <c r="I163" s="37" t="n">
        <v>0.5</v>
      </c>
      <c r="J163" s="37" t="n">
        <v>0</v>
      </c>
      <c r="K163" s="37" t="n">
        <v>0</v>
      </c>
      <c r="L163" s="37" t="n">
        <v>28</v>
      </c>
      <c r="M163" s="37" t="n">
        <v>19</v>
      </c>
      <c r="N163" s="37" t="n">
        <v>7</v>
      </c>
      <c r="O163" s="38" t="n">
        <v>1.5</v>
      </c>
    </row>
    <row r="164" customFormat="false" ht="12.75" hidden="false" customHeight="false" outlineLevel="0" collapsed="false">
      <c r="A164" s="34" t="s">
        <v>45</v>
      </c>
      <c r="B164" s="39" t="s">
        <v>46</v>
      </c>
      <c r="C164" s="36" t="s">
        <v>47</v>
      </c>
      <c r="D164" s="37" t="n">
        <v>2.37</v>
      </c>
      <c r="E164" s="37" t="n">
        <v>0.3</v>
      </c>
      <c r="F164" s="37" t="n">
        <v>14.76</v>
      </c>
      <c r="G164" s="37" t="n">
        <v>70.5</v>
      </c>
      <c r="H164" s="37" t="n">
        <v>0.06</v>
      </c>
      <c r="I164" s="37" t="n">
        <v>0</v>
      </c>
      <c r="J164" s="37" t="n">
        <v>0</v>
      </c>
      <c r="K164" s="37" t="n">
        <v>0</v>
      </c>
      <c r="L164" s="37" t="n">
        <v>6.9</v>
      </c>
      <c r="M164" s="37" t="n">
        <v>0</v>
      </c>
      <c r="N164" s="37" t="n">
        <v>0</v>
      </c>
      <c r="O164" s="38" t="n">
        <v>0.57</v>
      </c>
    </row>
    <row r="165" customFormat="false" ht="12.75" hidden="false" customHeight="false" outlineLevel="0" collapsed="false">
      <c r="A165" s="34" t="s">
        <v>64</v>
      </c>
      <c r="B165" s="39" t="s">
        <v>65</v>
      </c>
      <c r="C165" s="36" t="s">
        <v>47</v>
      </c>
      <c r="D165" s="37" t="n">
        <v>1.98</v>
      </c>
      <c r="E165" s="37" t="n">
        <v>0.36</v>
      </c>
      <c r="F165" s="37" t="n">
        <v>10.02</v>
      </c>
      <c r="G165" s="37" t="n">
        <v>52.2</v>
      </c>
      <c r="H165" s="37" t="n">
        <v>0.054</v>
      </c>
      <c r="I165" s="37" t="n">
        <v>0</v>
      </c>
      <c r="J165" s="37" t="n">
        <v>0</v>
      </c>
      <c r="K165" s="37" t="n">
        <v>0.42</v>
      </c>
      <c r="L165" s="37" t="n">
        <v>10.5</v>
      </c>
      <c r="M165" s="37" t="n">
        <v>47.4</v>
      </c>
      <c r="N165" s="37" t="n">
        <v>14.1</v>
      </c>
      <c r="O165" s="38" t="n">
        <v>1.17</v>
      </c>
    </row>
    <row r="166" customFormat="false" ht="12.75" hidden="false" customHeight="false" outlineLevel="0" collapsed="false">
      <c r="A166" s="34"/>
      <c r="B166" s="35" t="s">
        <v>66</v>
      </c>
      <c r="C166" s="36"/>
      <c r="D166" s="40" t="n">
        <f aca="false">SUM(D160:D165)</f>
        <v>24.7</v>
      </c>
      <c r="E166" s="40" t="n">
        <f aca="false">SUM(E160:E165)</f>
        <v>21.53</v>
      </c>
      <c r="F166" s="40" t="n">
        <f aca="false">SUM(F160:F165)</f>
        <v>106.53</v>
      </c>
      <c r="G166" s="40" t="n">
        <f aca="false">SUM(G160:G165)</f>
        <v>720.2</v>
      </c>
      <c r="H166" s="40" t="n">
        <f aca="false">SUM(H160:H165)</f>
        <v>0.481</v>
      </c>
      <c r="I166" s="40" t="n">
        <f aca="false">SUM(I160:I165)</f>
        <v>21.196</v>
      </c>
      <c r="J166" s="40" t="n">
        <f aca="false">SUM(J160:J165)</f>
        <v>0.089</v>
      </c>
      <c r="K166" s="40" t="n">
        <f aca="false">SUM(K160:K165)</f>
        <v>2.777</v>
      </c>
      <c r="L166" s="40" t="n">
        <f aca="false">SUM(L160:L165)</f>
        <v>122.577</v>
      </c>
      <c r="M166" s="40" t="n">
        <f aca="false">SUM(M160:M165)</f>
        <v>416.462</v>
      </c>
      <c r="N166" s="40" t="n">
        <f aca="false">SUM(N160:N165)</f>
        <v>167.738</v>
      </c>
      <c r="O166" s="40" t="n">
        <f aca="false">SUM(O160:O165)</f>
        <v>8.147</v>
      </c>
    </row>
    <row r="167" customFormat="false" ht="12.75" hidden="false" customHeight="false" outlineLevel="0" collapsed="false">
      <c r="A167" s="34" t="s">
        <v>153</v>
      </c>
      <c r="B167" s="39" t="s">
        <v>154</v>
      </c>
      <c r="C167" s="36" t="s">
        <v>44</v>
      </c>
      <c r="D167" s="37" t="n">
        <v>0.1</v>
      </c>
      <c r="E167" s="37" t="n">
        <v>0</v>
      </c>
      <c r="F167" s="37" t="n">
        <v>15.2</v>
      </c>
      <c r="G167" s="37" t="n">
        <v>61</v>
      </c>
      <c r="H167" s="37" t="n">
        <v>0</v>
      </c>
      <c r="I167" s="37" t="n">
        <v>2.8</v>
      </c>
      <c r="J167" s="37" t="n">
        <v>0</v>
      </c>
      <c r="K167" s="37" t="n">
        <v>0</v>
      </c>
      <c r="L167" s="37" t="n">
        <v>14.2</v>
      </c>
      <c r="M167" s="37" t="n">
        <v>4</v>
      </c>
      <c r="N167" s="37" t="n">
        <v>2</v>
      </c>
      <c r="O167" s="38" t="n">
        <v>0.4</v>
      </c>
    </row>
    <row r="168" customFormat="false" ht="12.75" hidden="false" customHeight="false" outlineLevel="0" collapsed="false">
      <c r="A168" s="34" t="s">
        <v>155</v>
      </c>
      <c r="B168" s="39" t="s">
        <v>156</v>
      </c>
      <c r="C168" s="36" t="s">
        <v>157</v>
      </c>
      <c r="D168" s="37" t="n">
        <v>5.32</v>
      </c>
      <c r="E168" s="37" t="n">
        <v>4.76</v>
      </c>
      <c r="F168" s="37" t="n">
        <v>32.48</v>
      </c>
      <c r="G168" s="37" t="n">
        <v>194.6</v>
      </c>
      <c r="H168" s="37" t="n">
        <v>0.056</v>
      </c>
      <c r="I168" s="37" t="n">
        <v>0</v>
      </c>
      <c r="J168" s="37" t="n">
        <v>0.028</v>
      </c>
      <c r="K168" s="37" t="n">
        <v>0.7</v>
      </c>
      <c r="L168" s="37" t="n">
        <v>21</v>
      </c>
      <c r="M168" s="37" t="n">
        <v>46.2</v>
      </c>
      <c r="N168" s="37" t="n">
        <v>8.4</v>
      </c>
      <c r="O168" s="38" t="n">
        <v>0.56</v>
      </c>
    </row>
    <row r="169" s="46" customFormat="true" ht="12.75" hidden="false" customHeight="false" outlineLevel="0" collapsed="false">
      <c r="A169" s="41"/>
      <c r="B169" s="42" t="s">
        <v>71</v>
      </c>
      <c r="C169" s="43"/>
      <c r="D169" s="44" t="n">
        <v>47.09</v>
      </c>
      <c r="E169" s="44" t="n">
        <v>45.1</v>
      </c>
      <c r="F169" s="44" t="n">
        <v>226.79</v>
      </c>
      <c r="G169" s="44" t="n">
        <v>1501.02</v>
      </c>
      <c r="H169" s="44" t="n">
        <v>0.781</v>
      </c>
      <c r="I169" s="44" t="n">
        <v>23.946</v>
      </c>
      <c r="J169" s="44" t="n">
        <v>0.226</v>
      </c>
      <c r="K169" s="44" t="n">
        <v>3.767</v>
      </c>
      <c r="L169" s="44" t="n">
        <v>522.317</v>
      </c>
      <c r="M169" s="44" t="n">
        <v>753.922</v>
      </c>
      <c r="N169" s="44" t="n">
        <v>244.498</v>
      </c>
      <c r="O169" s="45" t="n">
        <v>12.857</v>
      </c>
    </row>
    <row r="170" s="12" customFormat="true" ht="12.75" hidden="false" customHeight="false" outlineLevel="0" collapsed="false">
      <c r="A170" s="47"/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</row>
    <row r="171" s="12" customFormat="true" ht="12.75" hidden="false" customHeight="false" outlineLevel="0" collapsed="false">
      <c r="A171" s="13" t="s">
        <v>2</v>
      </c>
      <c r="B171" s="14" t="s">
        <v>158</v>
      </c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="12" customFormat="true" ht="12.75" hidden="false" customHeight="false" outlineLevel="0" collapsed="false">
      <c r="A172" s="13" t="s">
        <v>4</v>
      </c>
      <c r="B172" s="17" t="s">
        <v>5</v>
      </c>
      <c r="C172" s="1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="12" customFormat="true" ht="12.75" hidden="false" customHeight="true" outlineLevel="0" collapsed="false">
      <c r="A173" s="18" t="s">
        <v>6</v>
      </c>
      <c r="B173" s="19" t="s">
        <v>7</v>
      </c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="12" customFormat="true" ht="12.75" hidden="false" customHeight="false" outlineLevel="0" collapsed="false">
      <c r="A174" s="18"/>
      <c r="B174" s="19"/>
      <c r="C174" s="15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="26" customFormat="true" ht="33" hidden="false" customHeight="true" outlineLevel="0" collapsed="false">
      <c r="A175" s="20" t="s">
        <v>8</v>
      </c>
      <c r="B175" s="21" t="s">
        <v>9</v>
      </c>
      <c r="C175" s="22" t="s">
        <v>10</v>
      </c>
      <c r="D175" s="23" t="s">
        <v>11</v>
      </c>
      <c r="E175" s="23"/>
      <c r="F175" s="23"/>
      <c r="G175" s="24" t="s">
        <v>12</v>
      </c>
      <c r="H175" s="23" t="s">
        <v>13</v>
      </c>
      <c r="I175" s="23"/>
      <c r="J175" s="23"/>
      <c r="K175" s="23"/>
      <c r="L175" s="25" t="s">
        <v>14</v>
      </c>
      <c r="M175" s="25"/>
      <c r="N175" s="25"/>
      <c r="O175" s="25"/>
    </row>
    <row r="176" s="30" customFormat="true" ht="12.75" hidden="false" customHeight="false" outlineLevel="0" collapsed="false">
      <c r="A176" s="20"/>
      <c r="B176" s="21"/>
      <c r="C176" s="22"/>
      <c r="D176" s="27" t="s">
        <v>15</v>
      </c>
      <c r="E176" s="27" t="s">
        <v>16</v>
      </c>
      <c r="F176" s="27" t="s">
        <v>17</v>
      </c>
      <c r="G176" s="24"/>
      <c r="H176" s="27" t="s">
        <v>18</v>
      </c>
      <c r="I176" s="27" t="s">
        <v>19</v>
      </c>
      <c r="J176" s="27" t="s">
        <v>20</v>
      </c>
      <c r="K176" s="27" t="s">
        <v>21</v>
      </c>
      <c r="L176" s="27" t="s">
        <v>22</v>
      </c>
      <c r="M176" s="28" t="s">
        <v>23</v>
      </c>
      <c r="N176" s="28" t="s">
        <v>24</v>
      </c>
      <c r="O176" s="29" t="s">
        <v>25</v>
      </c>
    </row>
    <row r="177" s="30" customFormat="true" ht="12.75" hidden="false" customHeight="false" outlineLevel="0" collapsed="false">
      <c r="A177" s="31" t="s">
        <v>26</v>
      </c>
      <c r="B177" s="32" t="s">
        <v>27</v>
      </c>
      <c r="C177" s="33" t="s">
        <v>28</v>
      </c>
      <c r="D177" s="23" t="s">
        <v>29</v>
      </c>
      <c r="E177" s="23" t="s">
        <v>30</v>
      </c>
      <c r="F177" s="23" t="s">
        <v>31</v>
      </c>
      <c r="G177" s="23" t="s">
        <v>32</v>
      </c>
      <c r="H177" s="23" t="s">
        <v>33</v>
      </c>
      <c r="I177" s="23" t="s">
        <v>34</v>
      </c>
      <c r="J177" s="23" t="s">
        <v>35</v>
      </c>
      <c r="K177" s="23" t="s">
        <v>36</v>
      </c>
      <c r="L177" s="23" t="s">
        <v>37</v>
      </c>
      <c r="M177" s="23" t="s">
        <v>38</v>
      </c>
      <c r="N177" s="23" t="s">
        <v>39</v>
      </c>
      <c r="O177" s="25" t="s">
        <v>40</v>
      </c>
    </row>
    <row r="178" customFormat="false" ht="12.75" hidden="false" customHeight="false" outlineLevel="0" collapsed="false">
      <c r="A178" s="34"/>
      <c r="B178" s="35" t="s">
        <v>41</v>
      </c>
      <c r="C178" s="36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8"/>
    </row>
    <row r="179" customFormat="false" ht="12.75" hidden="false" customHeight="false" outlineLevel="0" collapsed="false">
      <c r="A179" s="34" t="s">
        <v>73</v>
      </c>
      <c r="B179" s="39" t="s">
        <v>74</v>
      </c>
      <c r="C179" s="36" t="s">
        <v>61</v>
      </c>
      <c r="D179" s="37" t="n">
        <v>10.82</v>
      </c>
      <c r="E179" s="37" t="n">
        <v>15.36</v>
      </c>
      <c r="F179" s="37" t="n">
        <v>5.64</v>
      </c>
      <c r="G179" s="37" t="n">
        <v>204.54</v>
      </c>
      <c r="H179" s="37" t="n">
        <v>0.165</v>
      </c>
      <c r="I179" s="37" t="n">
        <v>8.025</v>
      </c>
      <c r="J179" s="37" t="n">
        <v>0.18</v>
      </c>
      <c r="K179" s="37" t="n">
        <v>0.42</v>
      </c>
      <c r="L179" s="37" t="n">
        <v>112.545</v>
      </c>
      <c r="M179" s="37" t="n">
        <v>150.57</v>
      </c>
      <c r="N179" s="37" t="n">
        <v>18.225</v>
      </c>
      <c r="O179" s="38" t="n">
        <v>1.77</v>
      </c>
    </row>
    <row r="180" customFormat="false" ht="12.75" hidden="false" customHeight="false" outlineLevel="0" collapsed="false">
      <c r="A180" s="34" t="s">
        <v>75</v>
      </c>
      <c r="B180" s="39" t="s">
        <v>76</v>
      </c>
      <c r="C180" s="36" t="s">
        <v>47</v>
      </c>
      <c r="D180" s="37" t="n">
        <v>2.25</v>
      </c>
      <c r="E180" s="37" t="n">
        <v>0.87</v>
      </c>
      <c r="F180" s="37" t="n">
        <v>15.42</v>
      </c>
      <c r="G180" s="37" t="n">
        <v>78.6</v>
      </c>
      <c r="H180" s="37" t="n">
        <v>0.033</v>
      </c>
      <c r="I180" s="37" t="n">
        <v>0</v>
      </c>
      <c r="J180" s="37" t="n">
        <v>0</v>
      </c>
      <c r="K180" s="37" t="n">
        <v>0.51</v>
      </c>
      <c r="L180" s="37" t="n">
        <v>5.7</v>
      </c>
      <c r="M180" s="37" t="n">
        <v>19.5</v>
      </c>
      <c r="N180" s="37" t="n">
        <v>3.9</v>
      </c>
      <c r="O180" s="38" t="n">
        <v>0.36</v>
      </c>
    </row>
    <row r="181" customFormat="false" ht="12.75" hidden="false" customHeight="false" outlineLevel="0" collapsed="false">
      <c r="A181" s="34" t="s">
        <v>153</v>
      </c>
      <c r="B181" s="39" t="s">
        <v>154</v>
      </c>
      <c r="C181" s="36" t="s">
        <v>44</v>
      </c>
      <c r="D181" s="37" t="n">
        <v>0.1</v>
      </c>
      <c r="E181" s="37" t="n">
        <v>0</v>
      </c>
      <c r="F181" s="37" t="n">
        <v>15.2</v>
      </c>
      <c r="G181" s="37" t="n">
        <v>61</v>
      </c>
      <c r="H181" s="37" t="n">
        <v>0</v>
      </c>
      <c r="I181" s="37" t="n">
        <v>2.8</v>
      </c>
      <c r="J181" s="37" t="n">
        <v>0</v>
      </c>
      <c r="K181" s="37" t="n">
        <v>0</v>
      </c>
      <c r="L181" s="37" t="n">
        <v>14.2</v>
      </c>
      <c r="M181" s="37" t="n">
        <v>4</v>
      </c>
      <c r="N181" s="37" t="n">
        <v>2</v>
      </c>
      <c r="O181" s="38" t="n">
        <v>0.4</v>
      </c>
    </row>
    <row r="182" customFormat="false" ht="12.75" hidden="false" customHeight="false" outlineLevel="0" collapsed="false">
      <c r="A182" s="34"/>
      <c r="B182" s="35" t="s">
        <v>50</v>
      </c>
      <c r="C182" s="36"/>
      <c r="D182" s="40" t="n">
        <f aca="false">SUM(D179:D181)</f>
        <v>13.17</v>
      </c>
      <c r="E182" s="40" t="n">
        <f aca="false">SUM(E179:E181)</f>
        <v>16.23</v>
      </c>
      <c r="F182" s="40" t="n">
        <f aca="false">SUM(F179:F181)</f>
        <v>36.26</v>
      </c>
      <c r="G182" s="40" t="n">
        <f aca="false">SUM(G179:G181)</f>
        <v>344.14</v>
      </c>
      <c r="H182" s="40" t="n">
        <f aca="false">SUM(H179:H181)</f>
        <v>0.198</v>
      </c>
      <c r="I182" s="40" t="n">
        <f aca="false">SUM(I179:I181)</f>
        <v>10.825</v>
      </c>
      <c r="J182" s="40" t="n">
        <f aca="false">SUM(J179:J181)</f>
        <v>0.18</v>
      </c>
      <c r="K182" s="40" t="n">
        <f aca="false">SUM(K179:K181)</f>
        <v>0.93</v>
      </c>
      <c r="L182" s="40" t="n">
        <f aca="false">SUM(L179:L181)</f>
        <v>132.445</v>
      </c>
      <c r="M182" s="40" t="n">
        <f aca="false">SUM(M179:M181)</f>
        <v>174.07</v>
      </c>
      <c r="N182" s="40" t="n">
        <f aca="false">SUM(N179:N181)</f>
        <v>24.125</v>
      </c>
      <c r="O182" s="40" t="n">
        <f aca="false">SUM(O179:O181)</f>
        <v>2.53</v>
      </c>
    </row>
    <row r="183" customFormat="false" ht="23.85" hidden="false" customHeight="false" outlineLevel="0" collapsed="false">
      <c r="A183" s="34" t="s">
        <v>51</v>
      </c>
      <c r="B183" s="39" t="s">
        <v>52</v>
      </c>
      <c r="C183" s="36" t="s">
        <v>53</v>
      </c>
      <c r="D183" s="37" t="n">
        <v>1.14</v>
      </c>
      <c r="E183" s="37" t="n">
        <v>5.34</v>
      </c>
      <c r="F183" s="37" t="n">
        <v>4.62</v>
      </c>
      <c r="G183" s="37" t="n">
        <v>71.4</v>
      </c>
      <c r="H183" s="37" t="n">
        <v>0.012</v>
      </c>
      <c r="I183" s="37" t="n">
        <v>4.2</v>
      </c>
      <c r="J183" s="37" t="n">
        <v>0</v>
      </c>
      <c r="K183" s="37" t="n">
        <v>1.86</v>
      </c>
      <c r="L183" s="37" t="n">
        <v>24.6</v>
      </c>
      <c r="M183" s="37" t="n">
        <v>22.2</v>
      </c>
      <c r="N183" s="37" t="n">
        <v>9</v>
      </c>
      <c r="O183" s="38" t="n">
        <v>0.42</v>
      </c>
    </row>
    <row r="184" customFormat="false" ht="12.75" hidden="false" customHeight="false" outlineLevel="0" collapsed="false">
      <c r="A184" s="34" t="s">
        <v>159</v>
      </c>
      <c r="B184" s="39" t="s">
        <v>160</v>
      </c>
      <c r="C184" s="36" t="s">
        <v>44</v>
      </c>
      <c r="D184" s="37" t="n">
        <v>1.54</v>
      </c>
      <c r="E184" s="37" t="n">
        <v>4.94</v>
      </c>
      <c r="F184" s="37" t="n">
        <v>9.82</v>
      </c>
      <c r="G184" s="37" t="n">
        <v>90.08</v>
      </c>
      <c r="H184" s="37" t="n">
        <v>0.04</v>
      </c>
      <c r="I184" s="37" t="n">
        <v>14.94</v>
      </c>
      <c r="J184" s="37" t="n">
        <v>0</v>
      </c>
      <c r="K184" s="37" t="n">
        <v>0.08</v>
      </c>
      <c r="L184" s="37" t="n">
        <v>47.96</v>
      </c>
      <c r="M184" s="37" t="n">
        <v>32.64</v>
      </c>
      <c r="N184" s="37" t="n">
        <v>17.6</v>
      </c>
      <c r="O184" s="38" t="n">
        <v>0.84</v>
      </c>
    </row>
    <row r="185" customFormat="false" ht="12.75" hidden="false" customHeight="false" outlineLevel="0" collapsed="false">
      <c r="A185" s="34" t="s">
        <v>81</v>
      </c>
      <c r="B185" s="39" t="s">
        <v>82</v>
      </c>
      <c r="C185" s="36" t="s">
        <v>58</v>
      </c>
      <c r="D185" s="37" t="n">
        <v>6.38</v>
      </c>
      <c r="E185" s="37" t="n">
        <v>10.63</v>
      </c>
      <c r="F185" s="37" t="n">
        <v>1.6</v>
      </c>
      <c r="G185" s="37" t="n">
        <v>132.05</v>
      </c>
      <c r="H185" s="37" t="n">
        <v>0.008</v>
      </c>
      <c r="I185" s="37" t="n">
        <v>0.008</v>
      </c>
      <c r="J185" s="37" t="n">
        <v>0</v>
      </c>
      <c r="K185" s="37" t="n">
        <v>0</v>
      </c>
      <c r="L185" s="37" t="n">
        <v>1.128</v>
      </c>
      <c r="M185" s="37" t="n">
        <v>0</v>
      </c>
      <c r="N185" s="37" t="n">
        <v>0.152</v>
      </c>
      <c r="O185" s="38" t="n">
        <v>0.024</v>
      </c>
    </row>
    <row r="186" customFormat="false" ht="12.75" hidden="false" customHeight="false" outlineLevel="0" collapsed="false">
      <c r="A186" s="34" t="s">
        <v>100</v>
      </c>
      <c r="B186" s="39" t="s">
        <v>101</v>
      </c>
      <c r="C186" s="36" t="s">
        <v>61</v>
      </c>
      <c r="D186" s="37" t="n">
        <v>5.8</v>
      </c>
      <c r="E186" s="37" t="n">
        <v>2.91</v>
      </c>
      <c r="F186" s="37" t="n">
        <v>35.55</v>
      </c>
      <c r="G186" s="37" t="n">
        <v>191.4</v>
      </c>
      <c r="H186" s="37" t="n">
        <v>0.09</v>
      </c>
      <c r="I186" s="37" t="n">
        <v>0</v>
      </c>
      <c r="J186" s="37" t="n">
        <v>0</v>
      </c>
      <c r="K186" s="37" t="n">
        <v>0</v>
      </c>
      <c r="L186" s="37" t="n">
        <v>36.27</v>
      </c>
      <c r="M186" s="37" t="n">
        <v>1.92</v>
      </c>
      <c r="N186" s="37" t="n">
        <v>3.615</v>
      </c>
      <c r="O186" s="38" t="n">
        <v>1.155</v>
      </c>
    </row>
    <row r="187" customFormat="false" ht="12.75" hidden="false" customHeight="false" outlineLevel="0" collapsed="false">
      <c r="A187" s="34" t="s">
        <v>102</v>
      </c>
      <c r="B187" s="39" t="s">
        <v>103</v>
      </c>
      <c r="C187" s="36" t="s">
        <v>44</v>
      </c>
      <c r="D187" s="37" t="n">
        <v>0.7</v>
      </c>
      <c r="E187" s="37" t="n">
        <v>0.3</v>
      </c>
      <c r="F187" s="37" t="n">
        <v>22.8</v>
      </c>
      <c r="G187" s="37" t="n">
        <v>97</v>
      </c>
      <c r="H187" s="37" t="n">
        <v>0</v>
      </c>
      <c r="I187" s="37" t="n">
        <v>70</v>
      </c>
      <c r="J187" s="37" t="n">
        <v>0</v>
      </c>
      <c r="K187" s="37" t="n">
        <v>0</v>
      </c>
      <c r="L187" s="37" t="n">
        <v>12</v>
      </c>
      <c r="M187" s="37" t="n">
        <v>3</v>
      </c>
      <c r="N187" s="37" t="n">
        <v>3</v>
      </c>
      <c r="O187" s="38" t="n">
        <v>1.5</v>
      </c>
    </row>
    <row r="188" customFormat="false" ht="12.75" hidden="false" customHeight="false" outlineLevel="0" collapsed="false">
      <c r="A188" s="34" t="s">
        <v>45</v>
      </c>
      <c r="B188" s="39" t="s">
        <v>46</v>
      </c>
      <c r="C188" s="36" t="s">
        <v>47</v>
      </c>
      <c r="D188" s="37" t="n">
        <v>2.37</v>
      </c>
      <c r="E188" s="37" t="n">
        <v>0.3</v>
      </c>
      <c r="F188" s="37" t="n">
        <v>14.76</v>
      </c>
      <c r="G188" s="37" t="n">
        <v>70.5</v>
      </c>
      <c r="H188" s="37" t="n">
        <v>0.06</v>
      </c>
      <c r="I188" s="37" t="n">
        <v>0</v>
      </c>
      <c r="J188" s="37" t="n">
        <v>0</v>
      </c>
      <c r="K188" s="37" t="n">
        <v>0</v>
      </c>
      <c r="L188" s="37" t="n">
        <v>6.9</v>
      </c>
      <c r="M188" s="37" t="n">
        <v>0</v>
      </c>
      <c r="N188" s="37" t="n">
        <v>0</v>
      </c>
      <c r="O188" s="38" t="n">
        <v>0.57</v>
      </c>
    </row>
    <row r="189" customFormat="false" ht="12.75" hidden="false" customHeight="false" outlineLevel="0" collapsed="false">
      <c r="A189" s="34" t="s">
        <v>64</v>
      </c>
      <c r="B189" s="39" t="s">
        <v>65</v>
      </c>
      <c r="C189" s="36" t="s">
        <v>47</v>
      </c>
      <c r="D189" s="37" t="n">
        <v>1.98</v>
      </c>
      <c r="E189" s="37" t="n">
        <v>0.36</v>
      </c>
      <c r="F189" s="37" t="n">
        <v>10.02</v>
      </c>
      <c r="G189" s="37" t="n">
        <v>52.2</v>
      </c>
      <c r="H189" s="37" t="n">
        <v>0.054</v>
      </c>
      <c r="I189" s="37" t="n">
        <v>0</v>
      </c>
      <c r="J189" s="37" t="n">
        <v>0</v>
      </c>
      <c r="K189" s="37" t="n">
        <v>0.42</v>
      </c>
      <c r="L189" s="37" t="n">
        <v>10.5</v>
      </c>
      <c r="M189" s="37" t="n">
        <v>47.4</v>
      </c>
      <c r="N189" s="37" t="n">
        <v>14.1</v>
      </c>
      <c r="O189" s="38" t="n">
        <v>1.17</v>
      </c>
    </row>
    <row r="190" customFormat="false" ht="12.75" hidden="false" customHeight="false" outlineLevel="0" collapsed="false">
      <c r="A190" s="34"/>
      <c r="B190" s="35" t="s">
        <v>66</v>
      </c>
      <c r="C190" s="36"/>
      <c r="D190" s="40" t="n">
        <f aca="false">SUM(D183:D189)</f>
        <v>19.91</v>
      </c>
      <c r="E190" s="40" t="n">
        <f aca="false">SUM(E183:E189)</f>
        <v>24.78</v>
      </c>
      <c r="F190" s="40" t="n">
        <f aca="false">SUM(F183:F189)</f>
        <v>99.17</v>
      </c>
      <c r="G190" s="40" t="n">
        <f aca="false">SUM(G183:G189)</f>
        <v>704.63</v>
      </c>
      <c r="H190" s="40" t="n">
        <f aca="false">SUM(H183:H189)</f>
        <v>0.264</v>
      </c>
      <c r="I190" s="40" t="n">
        <f aca="false">SUM(I183:I189)</f>
        <v>89.148</v>
      </c>
      <c r="J190" s="40" t="n">
        <f aca="false">SUM(J183:J189)</f>
        <v>0</v>
      </c>
      <c r="K190" s="40" t="n">
        <f aca="false">SUM(K183:K189)</f>
        <v>2.36</v>
      </c>
      <c r="L190" s="40" t="n">
        <f aca="false">SUM(L183:L189)</f>
        <v>139.358</v>
      </c>
      <c r="M190" s="40" t="n">
        <f aca="false">SUM(M183:M189)</f>
        <v>107.16</v>
      </c>
      <c r="N190" s="40" t="n">
        <f aca="false">SUM(N183:N189)</f>
        <v>47.467</v>
      </c>
      <c r="O190" s="40" t="n">
        <f aca="false">SUM(O183:O189)</f>
        <v>5.679</v>
      </c>
    </row>
    <row r="191" customFormat="false" ht="12.75" hidden="false" customHeight="false" outlineLevel="0" collapsed="false">
      <c r="A191" s="34" t="s">
        <v>104</v>
      </c>
      <c r="B191" s="39" t="s">
        <v>105</v>
      </c>
      <c r="C191" s="36" t="s">
        <v>44</v>
      </c>
      <c r="D191" s="37" t="n">
        <v>0.3</v>
      </c>
      <c r="E191" s="37" t="n">
        <v>0.12</v>
      </c>
      <c r="F191" s="37" t="n">
        <v>17.16</v>
      </c>
      <c r="G191" s="37" t="n">
        <v>70.04</v>
      </c>
      <c r="H191" s="37" t="n">
        <v>0</v>
      </c>
      <c r="I191" s="37" t="n">
        <v>60</v>
      </c>
      <c r="J191" s="37" t="n">
        <v>0</v>
      </c>
      <c r="K191" s="37" t="n">
        <v>0.2</v>
      </c>
      <c r="L191" s="37" t="n">
        <v>18.46</v>
      </c>
      <c r="M191" s="37" t="n">
        <v>9.9</v>
      </c>
      <c r="N191" s="37" t="n">
        <v>10.9</v>
      </c>
      <c r="O191" s="38" t="n">
        <v>0.44</v>
      </c>
    </row>
    <row r="192" customFormat="false" ht="12.75" hidden="false" customHeight="false" outlineLevel="0" collapsed="false">
      <c r="A192" s="34" t="s">
        <v>161</v>
      </c>
      <c r="B192" s="39" t="s">
        <v>162</v>
      </c>
      <c r="C192" s="36" t="s">
        <v>53</v>
      </c>
      <c r="D192" s="37" t="n">
        <v>3.92</v>
      </c>
      <c r="E192" s="37" t="n">
        <v>3.52</v>
      </c>
      <c r="F192" s="37" t="n">
        <v>23.5</v>
      </c>
      <c r="G192" s="37" t="n">
        <v>141.24</v>
      </c>
      <c r="H192" s="37" t="n">
        <v>0.066</v>
      </c>
      <c r="I192" s="37" t="n">
        <v>14.49</v>
      </c>
      <c r="J192" s="37" t="n">
        <v>0.006</v>
      </c>
      <c r="K192" s="37" t="n">
        <v>0.48</v>
      </c>
      <c r="L192" s="37" t="n">
        <v>24.192</v>
      </c>
      <c r="M192" s="37" t="n">
        <v>40.944</v>
      </c>
      <c r="N192" s="37" t="n">
        <v>10.764</v>
      </c>
      <c r="O192" s="38" t="n">
        <v>0.624</v>
      </c>
    </row>
    <row r="193" s="46" customFormat="true" ht="12.75" hidden="false" customHeight="false" outlineLevel="0" collapsed="false">
      <c r="A193" s="41"/>
      <c r="B193" s="42" t="s">
        <v>71</v>
      </c>
      <c r="C193" s="43"/>
      <c r="D193" s="44" t="n">
        <v>37.3</v>
      </c>
      <c r="E193" s="44" t="n">
        <v>44.65</v>
      </c>
      <c r="F193" s="44" t="n">
        <v>176.09</v>
      </c>
      <c r="G193" s="44" t="n">
        <v>1260.05</v>
      </c>
      <c r="H193" s="44" t="n">
        <v>0.528</v>
      </c>
      <c r="I193" s="44" t="n">
        <v>174.463</v>
      </c>
      <c r="J193" s="44" t="n">
        <v>0.186</v>
      </c>
      <c r="K193" s="44" t="n">
        <v>3.97</v>
      </c>
      <c r="L193" s="44" t="n">
        <v>314.455</v>
      </c>
      <c r="M193" s="44" t="n">
        <v>332.074</v>
      </c>
      <c r="N193" s="44" t="n">
        <v>93.256</v>
      </c>
      <c r="O193" s="45" t="n">
        <v>9.273</v>
      </c>
    </row>
    <row r="194" s="12" customFormat="true" ht="12.75" hidden="false" customHeight="false" outlineLevel="0" collapsed="false">
      <c r="A194" s="47"/>
      <c r="C194" s="1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</row>
    <row r="195" s="12" customFormat="true" ht="12.75" hidden="false" customHeight="false" outlineLevel="0" collapsed="false">
      <c r="A195" s="13" t="s">
        <v>2</v>
      </c>
      <c r="B195" s="14" t="s">
        <v>163</v>
      </c>
      <c r="C195" s="1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="12" customFormat="true" ht="12.75" hidden="false" customHeight="false" outlineLevel="0" collapsed="false">
      <c r="A196" s="13" t="s">
        <v>4</v>
      </c>
      <c r="B196" s="17" t="s">
        <v>5</v>
      </c>
      <c r="C196" s="1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="12" customFormat="true" ht="12.75" hidden="false" customHeight="true" outlineLevel="0" collapsed="false">
      <c r="A197" s="18" t="s">
        <v>6</v>
      </c>
      <c r="B197" s="19" t="s">
        <v>7</v>
      </c>
      <c r="C197" s="1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</row>
    <row r="198" s="12" customFormat="true" ht="12.75" hidden="false" customHeight="false" outlineLevel="0" collapsed="false">
      <c r="A198" s="18"/>
      <c r="B198" s="19"/>
      <c r="C198" s="1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</row>
    <row r="199" s="26" customFormat="true" ht="33" hidden="false" customHeight="true" outlineLevel="0" collapsed="false">
      <c r="A199" s="20" t="s">
        <v>8</v>
      </c>
      <c r="B199" s="21" t="s">
        <v>9</v>
      </c>
      <c r="C199" s="22" t="s">
        <v>10</v>
      </c>
      <c r="D199" s="23" t="s">
        <v>11</v>
      </c>
      <c r="E199" s="23"/>
      <c r="F199" s="23"/>
      <c r="G199" s="24" t="s">
        <v>12</v>
      </c>
      <c r="H199" s="23" t="s">
        <v>13</v>
      </c>
      <c r="I199" s="23"/>
      <c r="J199" s="23"/>
      <c r="K199" s="23"/>
      <c r="L199" s="25" t="s">
        <v>14</v>
      </c>
      <c r="M199" s="25"/>
      <c r="N199" s="25"/>
      <c r="O199" s="25"/>
    </row>
    <row r="200" s="30" customFormat="true" ht="12.75" hidden="false" customHeight="false" outlineLevel="0" collapsed="false">
      <c r="A200" s="20"/>
      <c r="B200" s="21"/>
      <c r="C200" s="22"/>
      <c r="D200" s="27" t="s">
        <v>15</v>
      </c>
      <c r="E200" s="27" t="s">
        <v>16</v>
      </c>
      <c r="F200" s="27" t="s">
        <v>17</v>
      </c>
      <c r="G200" s="24"/>
      <c r="H200" s="27" t="s">
        <v>18</v>
      </c>
      <c r="I200" s="27" t="s">
        <v>19</v>
      </c>
      <c r="J200" s="27" t="s">
        <v>20</v>
      </c>
      <c r="K200" s="27" t="s">
        <v>21</v>
      </c>
      <c r="L200" s="27" t="s">
        <v>22</v>
      </c>
      <c r="M200" s="28" t="s">
        <v>23</v>
      </c>
      <c r="N200" s="28" t="s">
        <v>24</v>
      </c>
      <c r="O200" s="29" t="s">
        <v>25</v>
      </c>
    </row>
    <row r="201" s="30" customFormat="true" ht="12.75" hidden="false" customHeight="false" outlineLevel="0" collapsed="false">
      <c r="A201" s="31" t="s">
        <v>26</v>
      </c>
      <c r="B201" s="32" t="s">
        <v>27</v>
      </c>
      <c r="C201" s="33" t="s">
        <v>28</v>
      </c>
      <c r="D201" s="23" t="s">
        <v>29</v>
      </c>
      <c r="E201" s="23" t="s">
        <v>30</v>
      </c>
      <c r="F201" s="23" t="s">
        <v>31</v>
      </c>
      <c r="G201" s="23" t="s">
        <v>32</v>
      </c>
      <c r="H201" s="23" t="s">
        <v>33</v>
      </c>
      <c r="I201" s="23" t="s">
        <v>34</v>
      </c>
      <c r="J201" s="23" t="s">
        <v>35</v>
      </c>
      <c r="K201" s="23" t="s">
        <v>36</v>
      </c>
      <c r="L201" s="23" t="s">
        <v>37</v>
      </c>
      <c r="M201" s="23" t="s">
        <v>38</v>
      </c>
      <c r="N201" s="23" t="s">
        <v>39</v>
      </c>
      <c r="O201" s="25" t="s">
        <v>40</v>
      </c>
    </row>
    <row r="202" customFormat="false" ht="12.75" hidden="false" customHeight="false" outlineLevel="0" collapsed="false">
      <c r="A202" s="34"/>
      <c r="B202" s="35" t="s">
        <v>41</v>
      </c>
      <c r="C202" s="36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8"/>
    </row>
    <row r="203" customFormat="false" ht="12.75" hidden="false" customHeight="false" outlineLevel="0" collapsed="false">
      <c r="A203" s="34" t="s">
        <v>164</v>
      </c>
      <c r="B203" s="39" t="s">
        <v>165</v>
      </c>
      <c r="C203" s="36" t="s">
        <v>44</v>
      </c>
      <c r="D203" s="37" t="n">
        <v>12.26</v>
      </c>
      <c r="E203" s="37" t="n">
        <v>11.66</v>
      </c>
      <c r="F203" s="37" t="n">
        <v>55.06</v>
      </c>
      <c r="G203" s="37" t="n">
        <v>226.2</v>
      </c>
      <c r="H203" s="37" t="n">
        <v>0.08</v>
      </c>
      <c r="I203" s="37" t="n">
        <v>1.32</v>
      </c>
      <c r="J203" s="37" t="n">
        <v>0.08</v>
      </c>
      <c r="K203" s="37" t="n">
        <v>0.2</v>
      </c>
      <c r="L203" s="37" t="n">
        <v>126.6</v>
      </c>
      <c r="M203" s="37" t="n">
        <v>140.4</v>
      </c>
      <c r="N203" s="37" t="n">
        <v>30.6</v>
      </c>
      <c r="O203" s="38" t="n">
        <v>0.56</v>
      </c>
    </row>
    <row r="204" customFormat="false" ht="12.75" hidden="false" customHeight="false" outlineLevel="0" collapsed="false">
      <c r="A204" s="34" t="s">
        <v>75</v>
      </c>
      <c r="B204" s="39" t="s">
        <v>76</v>
      </c>
      <c r="C204" s="36" t="s">
        <v>47</v>
      </c>
      <c r="D204" s="37" t="n">
        <v>2.25</v>
      </c>
      <c r="E204" s="37" t="n">
        <v>0.87</v>
      </c>
      <c r="F204" s="37" t="n">
        <v>15.42</v>
      </c>
      <c r="G204" s="37" t="n">
        <v>78.6</v>
      </c>
      <c r="H204" s="37" t="n">
        <v>0.033</v>
      </c>
      <c r="I204" s="37" t="n">
        <v>0</v>
      </c>
      <c r="J204" s="37" t="n">
        <v>0</v>
      </c>
      <c r="K204" s="37" t="n">
        <v>0.51</v>
      </c>
      <c r="L204" s="37" t="n">
        <v>5.7</v>
      </c>
      <c r="M204" s="37" t="n">
        <v>19.5</v>
      </c>
      <c r="N204" s="37" t="n">
        <v>3.9</v>
      </c>
      <c r="O204" s="38" t="n">
        <v>0.36</v>
      </c>
    </row>
    <row r="205" customFormat="false" ht="12.75" hidden="false" customHeight="false" outlineLevel="0" collapsed="false">
      <c r="A205" s="34" t="s">
        <v>48</v>
      </c>
      <c r="B205" s="39" t="s">
        <v>49</v>
      </c>
      <c r="C205" s="36" t="s">
        <v>44</v>
      </c>
      <c r="D205" s="37" t="n">
        <v>0.1</v>
      </c>
      <c r="E205" s="37" t="n">
        <v>0</v>
      </c>
      <c r="F205" s="37" t="n">
        <v>15</v>
      </c>
      <c r="G205" s="37" t="n">
        <v>60</v>
      </c>
      <c r="H205" s="37" t="n">
        <v>0</v>
      </c>
      <c r="I205" s="37" t="n">
        <v>0</v>
      </c>
      <c r="J205" s="37" t="n">
        <v>0</v>
      </c>
      <c r="K205" s="37" t="n">
        <v>0</v>
      </c>
      <c r="L205" s="37" t="n">
        <v>11</v>
      </c>
      <c r="M205" s="37" t="n">
        <v>3</v>
      </c>
      <c r="N205" s="37" t="n">
        <v>1</v>
      </c>
      <c r="O205" s="38" t="n">
        <v>0.3</v>
      </c>
    </row>
    <row r="206" customFormat="false" ht="12.75" hidden="false" customHeight="false" outlineLevel="0" collapsed="false">
      <c r="A206" s="34"/>
      <c r="B206" s="35" t="s">
        <v>50</v>
      </c>
      <c r="C206" s="36"/>
      <c r="D206" s="40" t="n">
        <f aca="false">SUM(D203:D205)</f>
        <v>14.61</v>
      </c>
      <c r="E206" s="40" t="n">
        <f aca="false">SUM(E203:E205)</f>
        <v>12.53</v>
      </c>
      <c r="F206" s="40" t="n">
        <f aca="false">SUM(F203:F205)</f>
        <v>85.48</v>
      </c>
      <c r="G206" s="40" t="n">
        <f aca="false">SUM(G203:G205)</f>
        <v>364.8</v>
      </c>
      <c r="H206" s="40" t="n">
        <f aca="false">SUM(H203:H205)</f>
        <v>0.113</v>
      </c>
      <c r="I206" s="40" t="n">
        <f aca="false">SUM(I203:I205)</f>
        <v>1.32</v>
      </c>
      <c r="J206" s="40" t="n">
        <f aca="false">SUM(J203:J205)</f>
        <v>0.08</v>
      </c>
      <c r="K206" s="40" t="n">
        <f aca="false">SUM(K203:K205)</f>
        <v>0.71</v>
      </c>
      <c r="L206" s="40" t="n">
        <f aca="false">SUM(L203:L205)</f>
        <v>143.3</v>
      </c>
      <c r="M206" s="40" t="n">
        <f aca="false">SUM(M203:M205)</f>
        <v>162.9</v>
      </c>
      <c r="N206" s="40" t="n">
        <f aca="false">SUM(N203:N205)</f>
        <v>35.5</v>
      </c>
      <c r="O206" s="40" t="n">
        <f aca="false">SUM(O203:O205)</f>
        <v>1.22</v>
      </c>
    </row>
    <row r="207" customFormat="false" ht="12.75" hidden="false" customHeight="false" outlineLevel="0" collapsed="false">
      <c r="A207" s="34" t="s">
        <v>112</v>
      </c>
      <c r="B207" s="39" t="s">
        <v>113</v>
      </c>
      <c r="C207" s="36" t="s">
        <v>53</v>
      </c>
      <c r="D207" s="37" t="n">
        <v>0.8</v>
      </c>
      <c r="E207" s="37" t="n">
        <v>0.1</v>
      </c>
      <c r="F207" s="37" t="n">
        <v>4.3</v>
      </c>
      <c r="G207" s="37" t="n">
        <v>21</v>
      </c>
      <c r="H207" s="37" t="n">
        <v>0.012</v>
      </c>
      <c r="I207" s="37" t="n">
        <v>1.218</v>
      </c>
      <c r="J207" s="37" t="n">
        <v>0</v>
      </c>
      <c r="K207" s="37" t="n">
        <v>0</v>
      </c>
      <c r="L207" s="37" t="n">
        <v>20.31</v>
      </c>
      <c r="M207" s="37" t="n">
        <v>0</v>
      </c>
      <c r="N207" s="37" t="n">
        <v>12.078</v>
      </c>
      <c r="O207" s="38" t="n">
        <v>0.768</v>
      </c>
    </row>
    <row r="208" customFormat="false" ht="12.75" hidden="false" customHeight="false" outlineLevel="0" collapsed="false">
      <c r="A208" s="34" t="s">
        <v>96</v>
      </c>
      <c r="B208" s="39" t="s">
        <v>97</v>
      </c>
      <c r="C208" s="36" t="s">
        <v>44</v>
      </c>
      <c r="D208" s="37" t="n">
        <v>1.84</v>
      </c>
      <c r="E208" s="37" t="n">
        <v>3.4</v>
      </c>
      <c r="F208" s="37" t="n">
        <v>12.1</v>
      </c>
      <c r="G208" s="37" t="n">
        <v>86.4</v>
      </c>
      <c r="H208" s="37" t="n">
        <v>0.2</v>
      </c>
      <c r="I208" s="37" t="n">
        <v>14.44</v>
      </c>
      <c r="J208" s="37" t="n">
        <v>0.02</v>
      </c>
      <c r="K208" s="37" t="n">
        <v>0.1</v>
      </c>
      <c r="L208" s="37" t="n">
        <v>41.22</v>
      </c>
      <c r="M208" s="37" t="n">
        <v>40.74</v>
      </c>
      <c r="N208" s="37" t="n">
        <v>18.36</v>
      </c>
      <c r="O208" s="38" t="n">
        <v>1.76</v>
      </c>
    </row>
    <row r="209" customFormat="false" ht="12.75" hidden="false" customHeight="false" outlineLevel="0" collapsed="false">
      <c r="A209" s="34" t="s">
        <v>166</v>
      </c>
      <c r="B209" s="39" t="s">
        <v>167</v>
      </c>
      <c r="C209" s="36" t="s">
        <v>58</v>
      </c>
      <c r="D209" s="37" t="n">
        <v>13.46</v>
      </c>
      <c r="E209" s="37" t="n">
        <v>6.22</v>
      </c>
      <c r="F209" s="37" t="n">
        <v>2.99</v>
      </c>
      <c r="G209" s="37" t="n">
        <v>121.98</v>
      </c>
      <c r="H209" s="37" t="n">
        <v>0.056</v>
      </c>
      <c r="I209" s="37" t="n">
        <v>1.08</v>
      </c>
      <c r="J209" s="37" t="n">
        <v>0.056</v>
      </c>
      <c r="K209" s="37" t="n">
        <v>0.152</v>
      </c>
      <c r="L209" s="37" t="n">
        <v>25.968</v>
      </c>
      <c r="M209" s="37" t="n">
        <v>101.4</v>
      </c>
      <c r="N209" s="37" t="n">
        <v>43.792</v>
      </c>
      <c r="O209" s="38" t="n">
        <v>0.96</v>
      </c>
    </row>
    <row r="210" customFormat="false" ht="12.75" hidden="false" customHeight="false" outlineLevel="0" collapsed="false">
      <c r="A210" s="34" t="s">
        <v>83</v>
      </c>
      <c r="B210" s="39" t="s">
        <v>84</v>
      </c>
      <c r="C210" s="36" t="s">
        <v>61</v>
      </c>
      <c r="D210" s="37" t="n">
        <v>8.61</v>
      </c>
      <c r="E210" s="37" t="n">
        <v>9</v>
      </c>
      <c r="F210" s="37" t="n">
        <v>38.81</v>
      </c>
      <c r="G210" s="37" t="n">
        <v>271.08</v>
      </c>
      <c r="H210" s="37" t="n">
        <v>0.3</v>
      </c>
      <c r="I210" s="37" t="n">
        <v>0</v>
      </c>
      <c r="J210" s="37" t="n">
        <v>0</v>
      </c>
      <c r="K210" s="37" t="n">
        <v>0</v>
      </c>
      <c r="L210" s="37" t="n">
        <v>18.255</v>
      </c>
      <c r="M210" s="37" t="n">
        <v>0</v>
      </c>
      <c r="N210" s="37" t="n">
        <v>1.02</v>
      </c>
      <c r="O210" s="38" t="n">
        <v>4.575</v>
      </c>
    </row>
    <row r="211" customFormat="false" ht="12.75" hidden="false" customHeight="false" outlineLevel="0" collapsed="false">
      <c r="A211" s="34" t="s">
        <v>85</v>
      </c>
      <c r="B211" s="39" t="s">
        <v>86</v>
      </c>
      <c r="C211" s="36" t="s">
        <v>44</v>
      </c>
      <c r="D211" s="37" t="n">
        <v>0.3</v>
      </c>
      <c r="E211" s="37" t="n">
        <v>0.2</v>
      </c>
      <c r="F211" s="37" t="n">
        <v>20.2</v>
      </c>
      <c r="G211" s="37" t="n">
        <v>81</v>
      </c>
      <c r="H211" s="37" t="n">
        <v>0.04</v>
      </c>
      <c r="I211" s="37" t="n">
        <v>1.48</v>
      </c>
      <c r="J211" s="37" t="n">
        <v>0.22</v>
      </c>
      <c r="K211" s="37" t="n">
        <v>2.04</v>
      </c>
      <c r="L211" s="37" t="n">
        <v>68.74</v>
      </c>
      <c r="M211" s="37" t="n">
        <v>54.02</v>
      </c>
      <c r="N211" s="37" t="n">
        <v>40.86</v>
      </c>
      <c r="O211" s="38" t="n">
        <v>1.24</v>
      </c>
    </row>
    <row r="212" customFormat="false" ht="12.75" hidden="false" customHeight="false" outlineLevel="0" collapsed="false">
      <c r="A212" s="34" t="s">
        <v>45</v>
      </c>
      <c r="B212" s="39" t="s">
        <v>46</v>
      </c>
      <c r="C212" s="36" t="s">
        <v>47</v>
      </c>
      <c r="D212" s="37" t="n">
        <v>2.37</v>
      </c>
      <c r="E212" s="37" t="n">
        <v>0.3</v>
      </c>
      <c r="F212" s="37" t="n">
        <v>14.76</v>
      </c>
      <c r="G212" s="37" t="n">
        <v>70.5</v>
      </c>
      <c r="H212" s="37" t="n">
        <v>0.06</v>
      </c>
      <c r="I212" s="37" t="n">
        <v>0</v>
      </c>
      <c r="J212" s="37" t="n">
        <v>0</v>
      </c>
      <c r="K212" s="37" t="n">
        <v>0</v>
      </c>
      <c r="L212" s="37" t="n">
        <v>6.9</v>
      </c>
      <c r="M212" s="37" t="n">
        <v>0</v>
      </c>
      <c r="N212" s="37" t="n">
        <v>0</v>
      </c>
      <c r="O212" s="38" t="n">
        <v>0.57</v>
      </c>
    </row>
    <row r="213" customFormat="false" ht="12.75" hidden="false" customHeight="false" outlineLevel="0" collapsed="false">
      <c r="A213" s="34" t="s">
        <v>64</v>
      </c>
      <c r="B213" s="39" t="s">
        <v>65</v>
      </c>
      <c r="C213" s="36" t="s">
        <v>47</v>
      </c>
      <c r="D213" s="37" t="n">
        <v>1.98</v>
      </c>
      <c r="E213" s="37" t="n">
        <v>0.36</v>
      </c>
      <c r="F213" s="37" t="n">
        <v>10.02</v>
      </c>
      <c r="G213" s="37" t="n">
        <v>52.2</v>
      </c>
      <c r="H213" s="37" t="n">
        <v>0.054</v>
      </c>
      <c r="I213" s="37" t="n">
        <v>0</v>
      </c>
      <c r="J213" s="37" t="n">
        <v>0</v>
      </c>
      <c r="K213" s="37" t="n">
        <v>0.42</v>
      </c>
      <c r="L213" s="37" t="n">
        <v>10.5</v>
      </c>
      <c r="M213" s="37" t="n">
        <v>47.4</v>
      </c>
      <c r="N213" s="37" t="n">
        <v>14.1</v>
      </c>
      <c r="O213" s="38" t="n">
        <v>1.17</v>
      </c>
    </row>
    <row r="214" customFormat="false" ht="12.75" hidden="false" customHeight="false" outlineLevel="0" collapsed="false">
      <c r="A214" s="34"/>
      <c r="B214" s="35" t="s">
        <v>66</v>
      </c>
      <c r="C214" s="36"/>
      <c r="D214" s="40" t="n">
        <f aca="false">SUM(D207:D213)</f>
        <v>29.36</v>
      </c>
      <c r="E214" s="40" t="n">
        <f aca="false">SUM(E207:E213)</f>
        <v>19.58</v>
      </c>
      <c r="F214" s="40" t="n">
        <f aca="false">SUM(F207:F213)</f>
        <v>103.18</v>
      </c>
      <c r="G214" s="40" t="n">
        <f aca="false">SUM(G207:G213)</f>
        <v>704.16</v>
      </c>
      <c r="H214" s="40" t="n">
        <f aca="false">SUM(H207:H213)</f>
        <v>0.722</v>
      </c>
      <c r="I214" s="40" t="n">
        <f aca="false">SUM(I207:I213)</f>
        <v>18.218</v>
      </c>
      <c r="J214" s="40" t="n">
        <f aca="false">SUM(J207:J213)</f>
        <v>0.296</v>
      </c>
      <c r="K214" s="40" t="n">
        <f aca="false">SUM(K207:K213)</f>
        <v>2.712</v>
      </c>
      <c r="L214" s="40" t="n">
        <f aca="false">SUM(L207:L213)</f>
        <v>191.893</v>
      </c>
      <c r="M214" s="40" t="n">
        <f aca="false">SUM(M207:M213)</f>
        <v>243.56</v>
      </c>
      <c r="N214" s="40" t="n">
        <f aca="false">SUM(N207:N213)</f>
        <v>130.21</v>
      </c>
      <c r="O214" s="40" t="n">
        <f aca="false">SUM(O207:O213)</f>
        <v>11.043</v>
      </c>
    </row>
    <row r="215" customFormat="false" ht="16.5" hidden="false" customHeight="true" outlineLevel="0" collapsed="false">
      <c r="A215" s="34" t="s">
        <v>67</v>
      </c>
      <c r="B215" s="39" t="s">
        <v>68</v>
      </c>
      <c r="C215" s="36" t="s">
        <v>44</v>
      </c>
      <c r="D215" s="37" t="n">
        <v>1.4</v>
      </c>
      <c r="E215" s="37" t="n">
        <v>0</v>
      </c>
      <c r="F215" s="37" t="n">
        <v>29</v>
      </c>
      <c r="G215" s="37" t="n">
        <v>122</v>
      </c>
      <c r="H215" s="37" t="n">
        <v>0</v>
      </c>
      <c r="I215" s="37" t="n">
        <v>0</v>
      </c>
      <c r="J215" s="37" t="n">
        <v>0</v>
      </c>
      <c r="K215" s="37" t="n">
        <v>0</v>
      </c>
      <c r="L215" s="37" t="n">
        <v>1</v>
      </c>
      <c r="M215" s="37" t="n">
        <v>0</v>
      </c>
      <c r="N215" s="37" t="n">
        <v>0</v>
      </c>
      <c r="O215" s="38" t="n">
        <v>0.1</v>
      </c>
    </row>
    <row r="216" customFormat="false" ht="12.75" hidden="false" customHeight="false" outlineLevel="0" collapsed="false">
      <c r="A216" s="34" t="s">
        <v>168</v>
      </c>
      <c r="B216" s="39" t="s">
        <v>169</v>
      </c>
      <c r="C216" s="36" t="s">
        <v>170</v>
      </c>
      <c r="D216" s="37" t="n">
        <v>7.24</v>
      </c>
      <c r="E216" s="37" t="n">
        <v>3.65</v>
      </c>
      <c r="F216" s="37" t="n">
        <v>22</v>
      </c>
      <c r="G216" s="37" t="n">
        <v>149.16</v>
      </c>
      <c r="H216" s="37" t="n">
        <v>0.065</v>
      </c>
      <c r="I216" s="37" t="n">
        <v>0.12</v>
      </c>
      <c r="J216" s="37" t="n">
        <v>0.025</v>
      </c>
      <c r="K216" s="37" t="n">
        <v>0.415</v>
      </c>
      <c r="L216" s="37" t="n">
        <v>44.75</v>
      </c>
      <c r="M216" s="37" t="n">
        <v>81.685</v>
      </c>
      <c r="N216" s="37" t="n">
        <v>10.255</v>
      </c>
      <c r="O216" s="38" t="n">
        <v>0.535</v>
      </c>
    </row>
    <row r="217" s="46" customFormat="true" ht="12.75" hidden="false" customHeight="false" outlineLevel="0" collapsed="false">
      <c r="A217" s="41"/>
      <c r="B217" s="42" t="s">
        <v>71</v>
      </c>
      <c r="C217" s="43"/>
      <c r="D217" s="44" t="n">
        <v>49.61</v>
      </c>
      <c r="E217" s="44" t="n">
        <v>40.76</v>
      </c>
      <c r="F217" s="44" t="n">
        <v>202.26</v>
      </c>
      <c r="G217" s="44" t="n">
        <v>1376.12</v>
      </c>
      <c r="H217" s="44" t="n">
        <v>0.96</v>
      </c>
      <c r="I217" s="44" t="n">
        <v>21.458</v>
      </c>
      <c r="J217" s="44" t="n">
        <v>0.441</v>
      </c>
      <c r="K217" s="44" t="n">
        <v>3.837</v>
      </c>
      <c r="L217" s="44" t="n">
        <v>621.943</v>
      </c>
      <c r="M217" s="44" t="n">
        <v>488.145</v>
      </c>
      <c r="N217" s="44" t="n">
        <v>205.965</v>
      </c>
      <c r="O217" s="45" t="n">
        <v>12.998</v>
      </c>
    </row>
    <row r="218" s="12" customFormat="true" ht="12.75" hidden="false" customHeight="false" outlineLevel="0" collapsed="false">
      <c r="A218" s="47"/>
      <c r="C218" s="1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</row>
    <row r="219" s="12" customFormat="true" ht="12.75" hidden="false" customHeight="false" outlineLevel="0" collapsed="false">
      <c r="A219" s="13" t="s">
        <v>2</v>
      </c>
      <c r="B219" s="14" t="s">
        <v>171</v>
      </c>
      <c r="C219" s="1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</row>
    <row r="220" s="12" customFormat="true" ht="12.75" hidden="false" customHeight="false" outlineLevel="0" collapsed="false">
      <c r="A220" s="13" t="s">
        <v>4</v>
      </c>
      <c r="B220" s="17" t="s">
        <v>5</v>
      </c>
      <c r="C220" s="1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="12" customFormat="true" ht="12.75" hidden="false" customHeight="true" outlineLevel="0" collapsed="false">
      <c r="A221" s="18" t="s">
        <v>6</v>
      </c>
      <c r="B221" s="19" t="s">
        <v>7</v>
      </c>
      <c r="C221" s="15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="12" customFormat="true" ht="12.75" hidden="false" customHeight="false" outlineLevel="0" collapsed="false">
      <c r="A222" s="18"/>
      <c r="B222" s="19"/>
      <c r="C222" s="1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="26" customFormat="true" ht="33" hidden="false" customHeight="true" outlineLevel="0" collapsed="false">
      <c r="A223" s="20" t="s">
        <v>8</v>
      </c>
      <c r="B223" s="21" t="s">
        <v>9</v>
      </c>
      <c r="C223" s="22" t="s">
        <v>10</v>
      </c>
      <c r="D223" s="23" t="s">
        <v>11</v>
      </c>
      <c r="E223" s="23"/>
      <c r="F223" s="23"/>
      <c r="G223" s="24" t="s">
        <v>12</v>
      </c>
      <c r="H223" s="23" t="s">
        <v>13</v>
      </c>
      <c r="I223" s="23"/>
      <c r="J223" s="23"/>
      <c r="K223" s="23"/>
      <c r="L223" s="25" t="s">
        <v>14</v>
      </c>
      <c r="M223" s="25"/>
      <c r="N223" s="25"/>
      <c r="O223" s="25"/>
    </row>
    <row r="224" s="30" customFormat="true" ht="12.75" hidden="false" customHeight="false" outlineLevel="0" collapsed="false">
      <c r="A224" s="20"/>
      <c r="B224" s="21"/>
      <c r="C224" s="22"/>
      <c r="D224" s="27" t="s">
        <v>15</v>
      </c>
      <c r="E224" s="27" t="s">
        <v>16</v>
      </c>
      <c r="F224" s="27" t="s">
        <v>17</v>
      </c>
      <c r="G224" s="24"/>
      <c r="H224" s="27" t="s">
        <v>18</v>
      </c>
      <c r="I224" s="27" t="s">
        <v>19</v>
      </c>
      <c r="J224" s="27" t="s">
        <v>20</v>
      </c>
      <c r="K224" s="27" t="s">
        <v>21</v>
      </c>
      <c r="L224" s="27" t="s">
        <v>22</v>
      </c>
      <c r="M224" s="28" t="s">
        <v>23</v>
      </c>
      <c r="N224" s="28" t="s">
        <v>24</v>
      </c>
      <c r="O224" s="29" t="s">
        <v>25</v>
      </c>
    </row>
    <row r="225" s="30" customFormat="true" ht="12.75" hidden="false" customHeight="false" outlineLevel="0" collapsed="false">
      <c r="A225" s="31" t="s">
        <v>26</v>
      </c>
      <c r="B225" s="32" t="s">
        <v>27</v>
      </c>
      <c r="C225" s="33" t="s">
        <v>28</v>
      </c>
      <c r="D225" s="23" t="s">
        <v>29</v>
      </c>
      <c r="E225" s="23" t="s">
        <v>30</v>
      </c>
      <c r="F225" s="23" t="s">
        <v>31</v>
      </c>
      <c r="G225" s="23" t="s">
        <v>32</v>
      </c>
      <c r="H225" s="23" t="s">
        <v>33</v>
      </c>
      <c r="I225" s="23" t="s">
        <v>34</v>
      </c>
      <c r="J225" s="23" t="s">
        <v>35</v>
      </c>
      <c r="K225" s="23" t="s">
        <v>36</v>
      </c>
      <c r="L225" s="23" t="s">
        <v>37</v>
      </c>
      <c r="M225" s="23" t="s">
        <v>38</v>
      </c>
      <c r="N225" s="23" t="s">
        <v>39</v>
      </c>
      <c r="O225" s="25" t="s">
        <v>40</v>
      </c>
    </row>
    <row r="226" customFormat="false" ht="12.75" hidden="false" customHeight="false" outlineLevel="0" collapsed="false">
      <c r="A226" s="34"/>
      <c r="B226" s="35" t="s">
        <v>41</v>
      </c>
      <c r="C226" s="36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8"/>
    </row>
    <row r="227" customFormat="false" ht="13.8" hidden="false" customHeight="false" outlineLevel="0" collapsed="false">
      <c r="A227" s="63" t="n">
        <v>275</v>
      </c>
      <c r="B227" s="49" t="s">
        <v>92</v>
      </c>
      <c r="C227" s="50" t="s">
        <v>93</v>
      </c>
      <c r="D227" s="51" t="n">
        <v>6.13333333333333</v>
      </c>
      <c r="E227" s="51" t="n">
        <v>2.4</v>
      </c>
      <c r="F227" s="51" t="n">
        <v>65.3333333333333</v>
      </c>
      <c r="G227" s="51" t="n">
        <v>314.666666666667</v>
      </c>
      <c r="H227" s="51" t="n">
        <v>0.0666666666666667</v>
      </c>
      <c r="I227" s="51" t="n">
        <v>0</v>
      </c>
      <c r="J227" s="51" t="n">
        <v>0.0266666666666667</v>
      </c>
      <c r="K227" s="51" t="n">
        <v>0.533333333333333</v>
      </c>
      <c r="L227" s="51" t="n">
        <v>26.6666666666667</v>
      </c>
      <c r="M227" s="51" t="n">
        <v>129.333333333333</v>
      </c>
      <c r="N227" s="51" t="n">
        <v>38.6666666666667</v>
      </c>
      <c r="O227" s="52" t="n">
        <v>1.33333333333333</v>
      </c>
    </row>
    <row r="228" customFormat="false" ht="12.75" hidden="false" customHeight="false" outlineLevel="0" collapsed="false">
      <c r="A228" s="34" t="s">
        <v>153</v>
      </c>
      <c r="B228" s="39" t="s">
        <v>154</v>
      </c>
      <c r="C228" s="36" t="s">
        <v>44</v>
      </c>
      <c r="D228" s="37" t="n">
        <v>0.1</v>
      </c>
      <c r="E228" s="37" t="n">
        <v>0</v>
      </c>
      <c r="F228" s="37" t="n">
        <v>15.2</v>
      </c>
      <c r="G228" s="37" t="n">
        <v>61</v>
      </c>
      <c r="H228" s="37" t="n">
        <v>0</v>
      </c>
      <c r="I228" s="37" t="n">
        <v>2.8</v>
      </c>
      <c r="J228" s="37" t="n">
        <v>0</v>
      </c>
      <c r="K228" s="37" t="n">
        <v>0</v>
      </c>
      <c r="L228" s="37" t="n">
        <v>14.2</v>
      </c>
      <c r="M228" s="37" t="n">
        <v>4</v>
      </c>
      <c r="N228" s="37" t="n">
        <v>2</v>
      </c>
      <c r="O228" s="38" t="n">
        <v>0.4</v>
      </c>
    </row>
    <row r="229" customFormat="false" ht="12.75" hidden="false" customHeight="false" outlineLevel="0" collapsed="false">
      <c r="A229" s="34"/>
      <c r="B229" s="35" t="s">
        <v>50</v>
      </c>
      <c r="C229" s="36"/>
      <c r="D229" s="40" t="n">
        <f aca="false">SUM(D227:D228)</f>
        <v>6.23333333333333</v>
      </c>
      <c r="E229" s="40" t="n">
        <f aca="false">SUM(E227:E228)</f>
        <v>2.4</v>
      </c>
      <c r="F229" s="40" t="n">
        <f aca="false">SUM(F227:F228)</f>
        <v>80.5333333333333</v>
      </c>
      <c r="G229" s="40" t="n">
        <f aca="false">SUM(G227:G228)</f>
        <v>375.666666666667</v>
      </c>
      <c r="H229" s="40" t="n">
        <f aca="false">SUM(H227:H228)</f>
        <v>0.0666666666666667</v>
      </c>
      <c r="I229" s="40" t="n">
        <f aca="false">SUM(I227:I228)</f>
        <v>2.8</v>
      </c>
      <c r="J229" s="40" t="n">
        <f aca="false">SUM(J227:J228)</f>
        <v>0.0266666666666667</v>
      </c>
      <c r="K229" s="40" t="n">
        <f aca="false">SUM(K227:K228)</f>
        <v>0.533333333333333</v>
      </c>
      <c r="L229" s="40" t="n">
        <f aca="false">SUM(L227:L228)</f>
        <v>40.8666666666667</v>
      </c>
      <c r="M229" s="40" t="n">
        <f aca="false">SUM(M227:M228)</f>
        <v>133.333333333333</v>
      </c>
      <c r="N229" s="40" t="n">
        <f aca="false">SUM(N227:N228)</f>
        <v>40.6666666666667</v>
      </c>
      <c r="O229" s="40" t="n">
        <f aca="false">SUM(O227:O228)</f>
        <v>1.73333333333333</v>
      </c>
    </row>
    <row r="230" customFormat="false" ht="12.75" hidden="false" customHeight="false" outlineLevel="0" collapsed="false">
      <c r="A230" s="34" t="s">
        <v>172</v>
      </c>
      <c r="B230" s="39" t="s">
        <v>173</v>
      </c>
      <c r="C230" s="36" t="s">
        <v>53</v>
      </c>
      <c r="D230" s="37" t="n">
        <v>1.86</v>
      </c>
      <c r="E230" s="37" t="n">
        <v>1.92</v>
      </c>
      <c r="F230" s="37" t="n">
        <v>3.9</v>
      </c>
      <c r="G230" s="37" t="n">
        <v>40.18</v>
      </c>
      <c r="H230" s="37" t="n">
        <v>0.066</v>
      </c>
      <c r="I230" s="37" t="n">
        <v>6</v>
      </c>
      <c r="J230" s="37" t="n">
        <v>0.03</v>
      </c>
      <c r="K230" s="37" t="n">
        <v>0.12</v>
      </c>
      <c r="L230" s="37" t="n">
        <v>12</v>
      </c>
      <c r="M230" s="37" t="n">
        <v>37.2</v>
      </c>
      <c r="N230" s="37" t="n">
        <v>12.6</v>
      </c>
      <c r="O230" s="38" t="n">
        <v>0.42</v>
      </c>
    </row>
    <row r="231" customFormat="false" ht="12.75" hidden="false" customHeight="false" outlineLevel="0" collapsed="false">
      <c r="A231" s="34" t="s">
        <v>174</v>
      </c>
      <c r="B231" s="39" t="s">
        <v>175</v>
      </c>
      <c r="C231" s="36" t="s">
        <v>44</v>
      </c>
      <c r="D231" s="37" t="n">
        <v>1.88</v>
      </c>
      <c r="E231" s="37" t="n">
        <v>4.38</v>
      </c>
      <c r="F231" s="37" t="n">
        <v>13.54</v>
      </c>
      <c r="G231" s="37" t="n">
        <v>101.32</v>
      </c>
      <c r="H231" s="37" t="n">
        <v>0.1</v>
      </c>
      <c r="I231" s="37" t="n">
        <v>13.4</v>
      </c>
      <c r="J231" s="37" t="n">
        <v>0</v>
      </c>
      <c r="K231" s="37" t="n">
        <v>0.18</v>
      </c>
      <c r="L231" s="37" t="n">
        <v>23.12</v>
      </c>
      <c r="M231" s="37" t="n">
        <v>46.98</v>
      </c>
      <c r="N231" s="37" t="n">
        <v>18.7</v>
      </c>
      <c r="O231" s="38" t="n">
        <v>0.8</v>
      </c>
    </row>
    <row r="232" customFormat="false" ht="12.75" hidden="false" customHeight="false" outlineLevel="0" collapsed="false">
      <c r="A232" s="34" t="s">
        <v>176</v>
      </c>
      <c r="B232" s="39" t="s">
        <v>177</v>
      </c>
      <c r="C232" s="36" t="s">
        <v>58</v>
      </c>
      <c r="D232" s="37" t="n">
        <v>7.69</v>
      </c>
      <c r="E232" s="37" t="n">
        <v>6.66</v>
      </c>
      <c r="F232" s="37" t="n">
        <v>16.25</v>
      </c>
      <c r="G232" s="37" t="n">
        <v>152.92</v>
      </c>
      <c r="H232" s="37" t="n">
        <v>0.048</v>
      </c>
      <c r="I232" s="37" t="n">
        <v>0.152</v>
      </c>
      <c r="J232" s="37" t="n">
        <v>0.016</v>
      </c>
      <c r="K232" s="37" t="n">
        <v>0.032</v>
      </c>
      <c r="L232" s="37" t="n">
        <v>21.168</v>
      </c>
      <c r="M232" s="37" t="n">
        <v>9.216</v>
      </c>
      <c r="N232" s="37" t="n">
        <v>0.728</v>
      </c>
      <c r="O232" s="38" t="n">
        <v>0.448</v>
      </c>
    </row>
    <row r="233" customFormat="false" ht="12.75" hidden="false" customHeight="false" outlineLevel="0" collapsed="false">
      <c r="A233" s="34" t="s">
        <v>132</v>
      </c>
      <c r="B233" s="39" t="s">
        <v>133</v>
      </c>
      <c r="C233" s="36" t="s">
        <v>61</v>
      </c>
      <c r="D233" s="37" t="n">
        <v>2.96</v>
      </c>
      <c r="E233" s="37" t="n">
        <v>6.27</v>
      </c>
      <c r="F233" s="37" t="n">
        <v>15.51</v>
      </c>
      <c r="G233" s="37" t="n">
        <v>131.79</v>
      </c>
      <c r="H233" s="37" t="n">
        <v>0.12</v>
      </c>
      <c r="I233" s="37" t="n">
        <v>28.02</v>
      </c>
      <c r="J233" s="37" t="n">
        <v>0</v>
      </c>
      <c r="K233" s="37" t="n">
        <v>0.12</v>
      </c>
      <c r="L233" s="37" t="n">
        <v>52.29</v>
      </c>
      <c r="M233" s="37" t="n">
        <v>51.06</v>
      </c>
      <c r="N233" s="37" t="n">
        <v>20.52</v>
      </c>
      <c r="O233" s="38" t="n">
        <v>1.02</v>
      </c>
    </row>
    <row r="234" customFormat="false" ht="12.75" hidden="false" customHeight="false" outlineLevel="0" collapsed="false">
      <c r="A234" s="34" t="s">
        <v>62</v>
      </c>
      <c r="B234" s="39" t="s">
        <v>63</v>
      </c>
      <c r="C234" s="36" t="s">
        <v>44</v>
      </c>
      <c r="D234" s="37" t="n">
        <v>0.5</v>
      </c>
      <c r="E234" s="37" t="n">
        <v>0</v>
      </c>
      <c r="F234" s="37" t="n">
        <v>27</v>
      </c>
      <c r="G234" s="37" t="n">
        <v>110</v>
      </c>
      <c r="H234" s="37" t="n">
        <v>0</v>
      </c>
      <c r="I234" s="37" t="n">
        <v>0.5</v>
      </c>
      <c r="J234" s="37" t="n">
        <v>0</v>
      </c>
      <c r="K234" s="37" t="n">
        <v>0</v>
      </c>
      <c r="L234" s="37" t="n">
        <v>28</v>
      </c>
      <c r="M234" s="37" t="n">
        <v>19</v>
      </c>
      <c r="N234" s="37" t="n">
        <v>7</v>
      </c>
      <c r="O234" s="38" t="n">
        <v>1.5</v>
      </c>
    </row>
    <row r="235" customFormat="false" ht="12.75" hidden="false" customHeight="false" outlineLevel="0" collapsed="false">
      <c r="A235" s="34" t="s">
        <v>45</v>
      </c>
      <c r="B235" s="39" t="s">
        <v>46</v>
      </c>
      <c r="C235" s="36" t="s">
        <v>47</v>
      </c>
      <c r="D235" s="37" t="n">
        <v>2.37</v>
      </c>
      <c r="E235" s="37" t="n">
        <v>0.3</v>
      </c>
      <c r="F235" s="37" t="n">
        <v>14.76</v>
      </c>
      <c r="G235" s="37" t="n">
        <v>70.5</v>
      </c>
      <c r="H235" s="37" t="n">
        <v>0.06</v>
      </c>
      <c r="I235" s="37" t="n">
        <v>0</v>
      </c>
      <c r="J235" s="37" t="n">
        <v>0</v>
      </c>
      <c r="K235" s="37" t="n">
        <v>0</v>
      </c>
      <c r="L235" s="37" t="n">
        <v>6.9</v>
      </c>
      <c r="M235" s="37" t="n">
        <v>0</v>
      </c>
      <c r="N235" s="37" t="n">
        <v>0</v>
      </c>
      <c r="O235" s="38" t="n">
        <v>0.57</v>
      </c>
    </row>
    <row r="236" customFormat="false" ht="12.75" hidden="false" customHeight="false" outlineLevel="0" collapsed="false">
      <c r="A236" s="34" t="s">
        <v>64</v>
      </c>
      <c r="B236" s="39" t="s">
        <v>65</v>
      </c>
      <c r="C236" s="36" t="s">
        <v>47</v>
      </c>
      <c r="D236" s="37" t="n">
        <v>1.98</v>
      </c>
      <c r="E236" s="37" t="n">
        <v>0.36</v>
      </c>
      <c r="F236" s="37" t="n">
        <v>10.02</v>
      </c>
      <c r="G236" s="37" t="n">
        <v>52.2</v>
      </c>
      <c r="H236" s="37" t="n">
        <v>0.054</v>
      </c>
      <c r="I236" s="37" t="n">
        <v>0</v>
      </c>
      <c r="J236" s="37" t="n">
        <v>0</v>
      </c>
      <c r="K236" s="37" t="n">
        <v>0.42</v>
      </c>
      <c r="L236" s="37" t="n">
        <v>10.5</v>
      </c>
      <c r="M236" s="37" t="n">
        <v>47.4</v>
      </c>
      <c r="N236" s="37" t="n">
        <v>14.1</v>
      </c>
      <c r="O236" s="38" t="n">
        <v>1.17</v>
      </c>
    </row>
    <row r="237" customFormat="false" ht="12.75" hidden="false" customHeight="false" outlineLevel="0" collapsed="false">
      <c r="A237" s="34"/>
      <c r="B237" s="35" t="s">
        <v>66</v>
      </c>
      <c r="C237" s="36"/>
      <c r="D237" s="40" t="n">
        <f aca="false">SUM(D230:D236)</f>
        <v>19.24</v>
      </c>
      <c r="E237" s="40" t="n">
        <f aca="false">SUM(E230:E236)</f>
        <v>19.89</v>
      </c>
      <c r="F237" s="40" t="n">
        <f aca="false">SUM(F230:F236)</f>
        <v>100.98</v>
      </c>
      <c r="G237" s="40" t="n">
        <f aca="false">SUM(G230:G236)</f>
        <v>658.91</v>
      </c>
      <c r="H237" s="40" t="n">
        <f aca="false">SUM(H230:H236)</f>
        <v>0.448</v>
      </c>
      <c r="I237" s="40" t="n">
        <f aca="false">SUM(I230:I236)</f>
        <v>48.072</v>
      </c>
      <c r="J237" s="40" t="n">
        <f aca="false">SUM(J230:J236)</f>
        <v>0.046</v>
      </c>
      <c r="K237" s="40" t="n">
        <f aca="false">SUM(K230:K236)</f>
        <v>0.872</v>
      </c>
      <c r="L237" s="40" t="n">
        <f aca="false">SUM(L230:L236)</f>
        <v>153.978</v>
      </c>
      <c r="M237" s="40" t="n">
        <f aca="false">SUM(M230:M236)</f>
        <v>210.856</v>
      </c>
      <c r="N237" s="40" t="n">
        <f aca="false">SUM(N230:N236)</f>
        <v>73.648</v>
      </c>
      <c r="O237" s="40" t="n">
        <f aca="false">SUM(O230:O236)</f>
        <v>5.928</v>
      </c>
    </row>
    <row r="238" customFormat="false" ht="12.75" hidden="false" customHeight="false" outlineLevel="0" collapsed="false">
      <c r="A238" s="34" t="s">
        <v>67</v>
      </c>
      <c r="B238" s="39" t="s">
        <v>68</v>
      </c>
      <c r="C238" s="36" t="s">
        <v>44</v>
      </c>
      <c r="D238" s="37" t="n">
        <v>1.4</v>
      </c>
      <c r="E238" s="37" t="n">
        <v>0</v>
      </c>
      <c r="F238" s="37" t="n">
        <v>29</v>
      </c>
      <c r="G238" s="37" t="n">
        <v>122</v>
      </c>
      <c r="H238" s="37" t="n">
        <v>0</v>
      </c>
      <c r="I238" s="37" t="n">
        <v>0</v>
      </c>
      <c r="J238" s="37" t="n">
        <v>0</v>
      </c>
      <c r="K238" s="37" t="n">
        <v>0</v>
      </c>
      <c r="L238" s="37" t="n">
        <v>1</v>
      </c>
      <c r="M238" s="37" t="n">
        <v>0</v>
      </c>
      <c r="N238" s="37" t="n">
        <v>0</v>
      </c>
      <c r="O238" s="38" t="n">
        <v>0.1</v>
      </c>
    </row>
    <row r="239" customFormat="false" ht="12.75" hidden="false" customHeight="false" outlineLevel="0" collapsed="false">
      <c r="A239" s="34" t="s">
        <v>178</v>
      </c>
      <c r="B239" s="39" t="s">
        <v>179</v>
      </c>
      <c r="C239" s="36" t="s">
        <v>53</v>
      </c>
      <c r="D239" s="37" t="n">
        <v>3.55</v>
      </c>
      <c r="E239" s="37" t="n">
        <v>2.38</v>
      </c>
      <c r="F239" s="37" t="n">
        <v>21.46</v>
      </c>
      <c r="G239" s="37" t="n">
        <v>120.99</v>
      </c>
      <c r="H239" s="37" t="n">
        <v>0.054</v>
      </c>
      <c r="I239" s="37" t="n">
        <v>0</v>
      </c>
      <c r="J239" s="37" t="n">
        <v>0.006</v>
      </c>
      <c r="K239" s="37" t="n">
        <v>0.45</v>
      </c>
      <c r="L239" s="37" t="n">
        <v>7.77</v>
      </c>
      <c r="M239" s="37" t="n">
        <v>33.054</v>
      </c>
      <c r="N239" s="37" t="n">
        <v>5.412</v>
      </c>
      <c r="O239" s="38" t="n">
        <v>0.444</v>
      </c>
    </row>
    <row r="240" s="46" customFormat="true" ht="12.75" hidden="false" customHeight="false" outlineLevel="0" collapsed="false">
      <c r="A240" s="41"/>
      <c r="B240" s="42" t="s">
        <v>71</v>
      </c>
      <c r="C240" s="43"/>
      <c r="D240" s="44" t="n">
        <v>41.51</v>
      </c>
      <c r="E240" s="44" t="n">
        <v>33.67</v>
      </c>
      <c r="F240" s="44" t="n">
        <v>190.7</v>
      </c>
      <c r="G240" s="44" t="n">
        <v>1228.02</v>
      </c>
      <c r="H240" s="44" t="n">
        <v>0.577</v>
      </c>
      <c r="I240" s="44" t="n">
        <v>51.322</v>
      </c>
      <c r="J240" s="44" t="n">
        <v>0.127</v>
      </c>
      <c r="K240" s="44" t="n">
        <v>1.832</v>
      </c>
      <c r="L240" s="44" t="n">
        <v>340.178</v>
      </c>
      <c r="M240" s="44" t="n">
        <v>467.105</v>
      </c>
      <c r="N240" s="44" t="n">
        <v>106.455</v>
      </c>
      <c r="O240" s="45" t="n">
        <v>7.577</v>
      </c>
    </row>
    <row r="241" s="12" customFormat="true" ht="12.75" hidden="false" customHeight="false" outlineLevel="0" collapsed="false">
      <c r="A241" s="47"/>
      <c r="C241" s="1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="12" customFormat="true" ht="12.75" hidden="false" customHeight="false" outlineLevel="0" collapsed="false">
      <c r="A242" s="13" t="s">
        <v>2</v>
      </c>
      <c r="B242" s="14" t="s">
        <v>180</v>
      </c>
      <c r="C242" s="1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="12" customFormat="true" ht="12.75" hidden="false" customHeight="false" outlineLevel="0" collapsed="false">
      <c r="A243" s="13" t="s">
        <v>4</v>
      </c>
      <c r="B243" s="17" t="s">
        <v>5</v>
      </c>
      <c r="C243" s="1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</row>
    <row r="244" s="12" customFormat="true" ht="12.75" hidden="false" customHeight="true" outlineLevel="0" collapsed="false">
      <c r="A244" s="18" t="s">
        <v>6</v>
      </c>
      <c r="B244" s="19" t="s">
        <v>7</v>
      </c>
      <c r="C244" s="1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</row>
    <row r="245" s="12" customFormat="true" ht="12.75" hidden="false" customHeight="false" outlineLevel="0" collapsed="false">
      <c r="A245" s="18"/>
      <c r="B245" s="19"/>
      <c r="C245" s="1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</row>
    <row r="246" s="26" customFormat="true" ht="33" hidden="false" customHeight="true" outlineLevel="0" collapsed="false">
      <c r="A246" s="20" t="s">
        <v>8</v>
      </c>
      <c r="B246" s="21" t="s">
        <v>9</v>
      </c>
      <c r="C246" s="22" t="s">
        <v>10</v>
      </c>
      <c r="D246" s="23" t="s">
        <v>11</v>
      </c>
      <c r="E246" s="23"/>
      <c r="F246" s="23"/>
      <c r="G246" s="24" t="s">
        <v>12</v>
      </c>
      <c r="H246" s="23" t="s">
        <v>13</v>
      </c>
      <c r="I246" s="23"/>
      <c r="J246" s="23"/>
      <c r="K246" s="23"/>
      <c r="L246" s="25" t="s">
        <v>14</v>
      </c>
      <c r="M246" s="25"/>
      <c r="N246" s="25"/>
      <c r="O246" s="25"/>
    </row>
    <row r="247" s="30" customFormat="true" ht="12.75" hidden="false" customHeight="false" outlineLevel="0" collapsed="false">
      <c r="A247" s="20"/>
      <c r="B247" s="21"/>
      <c r="C247" s="22"/>
      <c r="D247" s="27" t="s">
        <v>15</v>
      </c>
      <c r="E247" s="27" t="s">
        <v>16</v>
      </c>
      <c r="F247" s="27" t="s">
        <v>17</v>
      </c>
      <c r="G247" s="24"/>
      <c r="H247" s="27" t="s">
        <v>18</v>
      </c>
      <c r="I247" s="27" t="s">
        <v>19</v>
      </c>
      <c r="J247" s="27" t="s">
        <v>20</v>
      </c>
      <c r="K247" s="27" t="s">
        <v>21</v>
      </c>
      <c r="L247" s="27" t="s">
        <v>22</v>
      </c>
      <c r="M247" s="28" t="s">
        <v>23</v>
      </c>
      <c r="N247" s="28" t="s">
        <v>24</v>
      </c>
      <c r="O247" s="29" t="s">
        <v>25</v>
      </c>
    </row>
    <row r="248" s="30" customFormat="true" ht="12.75" hidden="false" customHeight="false" outlineLevel="0" collapsed="false">
      <c r="A248" s="31" t="s">
        <v>26</v>
      </c>
      <c r="B248" s="32" t="s">
        <v>27</v>
      </c>
      <c r="C248" s="33" t="s">
        <v>28</v>
      </c>
      <c r="D248" s="23" t="s">
        <v>29</v>
      </c>
      <c r="E248" s="23" t="s">
        <v>30</v>
      </c>
      <c r="F248" s="23" t="s">
        <v>31</v>
      </c>
      <c r="G248" s="23" t="s">
        <v>32</v>
      </c>
      <c r="H248" s="23" t="s">
        <v>33</v>
      </c>
      <c r="I248" s="23" t="s">
        <v>34</v>
      </c>
      <c r="J248" s="23" t="s">
        <v>35</v>
      </c>
      <c r="K248" s="23" t="s">
        <v>36</v>
      </c>
      <c r="L248" s="23" t="s">
        <v>37</v>
      </c>
      <c r="M248" s="23" t="s">
        <v>38</v>
      </c>
      <c r="N248" s="23" t="s">
        <v>39</v>
      </c>
      <c r="O248" s="25" t="s">
        <v>40</v>
      </c>
    </row>
    <row r="249" customFormat="false" ht="12.75" hidden="false" customHeight="false" outlineLevel="0" collapsed="false">
      <c r="A249" s="34"/>
      <c r="B249" s="35" t="s">
        <v>41</v>
      </c>
      <c r="C249" s="36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8"/>
    </row>
    <row r="250" customFormat="false" ht="13.8" hidden="false" customHeight="false" outlineLevel="0" collapsed="false">
      <c r="A250" s="64" t="s">
        <v>83</v>
      </c>
      <c r="B250" s="59" t="s">
        <v>84</v>
      </c>
      <c r="C250" s="58" t="s">
        <v>93</v>
      </c>
      <c r="D250" s="60" t="n">
        <v>11.4</v>
      </c>
      <c r="E250" s="61" t="n">
        <v>10.4666666666667</v>
      </c>
      <c r="F250" s="61" t="n">
        <v>49.4666666666667</v>
      </c>
      <c r="G250" s="61" t="n">
        <v>337.733333333333</v>
      </c>
      <c r="H250" s="61" t="n">
        <v>0.276</v>
      </c>
      <c r="I250" s="61" t="n">
        <v>0</v>
      </c>
      <c r="J250" s="61" t="n">
        <v>0.0533333333333333</v>
      </c>
      <c r="K250" s="61" t="n">
        <v>0.82</v>
      </c>
      <c r="L250" s="61" t="n">
        <v>19.0133333333333</v>
      </c>
      <c r="M250" s="61" t="n">
        <v>270.466666666667</v>
      </c>
      <c r="N250" s="61" t="n">
        <v>180.573333333333</v>
      </c>
      <c r="O250" s="61" t="n">
        <v>6.06666666666667</v>
      </c>
    </row>
    <row r="251" customFormat="false" ht="12.75" hidden="false" customHeight="false" outlineLevel="0" collapsed="false">
      <c r="A251" s="34" t="s">
        <v>48</v>
      </c>
      <c r="B251" s="39" t="s">
        <v>49</v>
      </c>
      <c r="C251" s="36" t="s">
        <v>44</v>
      </c>
      <c r="D251" s="37" t="n">
        <v>0.1</v>
      </c>
      <c r="E251" s="37" t="n">
        <v>0</v>
      </c>
      <c r="F251" s="37" t="n">
        <v>15</v>
      </c>
      <c r="G251" s="37" t="n">
        <v>60</v>
      </c>
      <c r="H251" s="37" t="n">
        <v>0</v>
      </c>
      <c r="I251" s="37" t="n">
        <v>0</v>
      </c>
      <c r="J251" s="37" t="n">
        <v>0</v>
      </c>
      <c r="K251" s="37" t="n">
        <v>0</v>
      </c>
      <c r="L251" s="37" t="n">
        <v>11</v>
      </c>
      <c r="M251" s="37" t="n">
        <v>3</v>
      </c>
      <c r="N251" s="37" t="n">
        <v>1</v>
      </c>
      <c r="O251" s="38" t="n">
        <v>0.3</v>
      </c>
    </row>
    <row r="252" customFormat="false" ht="12.75" hidden="false" customHeight="false" outlineLevel="0" collapsed="false">
      <c r="A252" s="34"/>
      <c r="B252" s="35" t="s">
        <v>50</v>
      </c>
      <c r="C252" s="36"/>
      <c r="D252" s="40" t="n">
        <f aca="false">SUM(D250:D251)</f>
        <v>11.5</v>
      </c>
      <c r="E252" s="40" t="n">
        <f aca="false">SUM(E250:E251)</f>
        <v>10.4666666666667</v>
      </c>
      <c r="F252" s="40" t="n">
        <f aca="false">SUM(F250:F251)</f>
        <v>64.4666666666667</v>
      </c>
      <c r="G252" s="40" t="n">
        <f aca="false">SUM(G250:G251)</f>
        <v>397.733333333333</v>
      </c>
      <c r="H252" s="40" t="n">
        <f aca="false">SUM(H250:H251)</f>
        <v>0.276</v>
      </c>
      <c r="I252" s="40" t="n">
        <f aca="false">SUM(I250:I251)</f>
        <v>0</v>
      </c>
      <c r="J252" s="40" t="n">
        <f aca="false">SUM(J250:J251)</f>
        <v>0.0533333333333333</v>
      </c>
      <c r="K252" s="40" t="n">
        <f aca="false">SUM(K250:K251)</f>
        <v>0.82</v>
      </c>
      <c r="L252" s="40" t="n">
        <f aca="false">SUM(L250:L251)</f>
        <v>30.0133333333333</v>
      </c>
      <c r="M252" s="40" t="n">
        <f aca="false">SUM(M250:M251)</f>
        <v>273.466666666667</v>
      </c>
      <c r="N252" s="40" t="n">
        <f aca="false">SUM(N250:N251)</f>
        <v>181.573333333333</v>
      </c>
      <c r="O252" s="40" t="n">
        <f aca="false">SUM(O250:O251)</f>
        <v>6.36666666666667</v>
      </c>
    </row>
    <row r="253" customFormat="false" ht="12.75" hidden="false" customHeight="false" outlineLevel="0" collapsed="false">
      <c r="A253" s="34" t="s">
        <v>126</v>
      </c>
      <c r="B253" s="39" t="s">
        <v>127</v>
      </c>
      <c r="C253" s="36" t="s">
        <v>53</v>
      </c>
      <c r="D253" s="37" t="n">
        <v>0.7</v>
      </c>
      <c r="E253" s="37" t="n">
        <v>0.06</v>
      </c>
      <c r="F253" s="37" t="n">
        <v>3.4</v>
      </c>
      <c r="G253" s="37" t="n">
        <v>17</v>
      </c>
      <c r="H253" s="37" t="n">
        <v>0.03</v>
      </c>
      <c r="I253" s="37" t="n">
        <v>0.612</v>
      </c>
      <c r="J253" s="37" t="n">
        <v>0</v>
      </c>
      <c r="K253" s="37" t="n">
        <v>0</v>
      </c>
      <c r="L253" s="37" t="n">
        <v>14.7</v>
      </c>
      <c r="M253" s="37" t="n">
        <v>0</v>
      </c>
      <c r="N253" s="37" t="n">
        <v>20.688</v>
      </c>
      <c r="O253" s="38" t="n">
        <v>0.378</v>
      </c>
    </row>
    <row r="254" customFormat="false" ht="23.85" hidden="false" customHeight="false" outlineLevel="0" collapsed="false">
      <c r="A254" s="34" t="s">
        <v>181</v>
      </c>
      <c r="B254" s="39" t="s">
        <v>182</v>
      </c>
      <c r="C254" s="36" t="s">
        <v>44</v>
      </c>
      <c r="D254" s="37" t="n">
        <v>2.12</v>
      </c>
      <c r="E254" s="37" t="n">
        <v>4.44</v>
      </c>
      <c r="F254" s="37" t="n">
        <v>7.38</v>
      </c>
      <c r="G254" s="37" t="n">
        <v>78.58</v>
      </c>
      <c r="H254" s="37" t="n">
        <v>0.06</v>
      </c>
      <c r="I254" s="37" t="n">
        <v>24.34</v>
      </c>
      <c r="J254" s="37" t="n">
        <v>0</v>
      </c>
      <c r="K254" s="37" t="n">
        <v>0.1</v>
      </c>
      <c r="L254" s="37" t="n">
        <v>38.24</v>
      </c>
      <c r="M254" s="37" t="n">
        <v>38.44</v>
      </c>
      <c r="N254" s="37" t="n">
        <v>16.92</v>
      </c>
      <c r="O254" s="38" t="n">
        <v>0.68</v>
      </c>
    </row>
    <row r="255" customFormat="false" ht="12.75" hidden="false" customHeight="false" outlineLevel="0" collapsed="false">
      <c r="A255" s="34" t="s">
        <v>183</v>
      </c>
      <c r="B255" s="39" t="s">
        <v>184</v>
      </c>
      <c r="C255" s="36" t="s">
        <v>58</v>
      </c>
      <c r="D255" s="37" t="n">
        <v>10.32</v>
      </c>
      <c r="E255" s="37" t="n">
        <v>3.98</v>
      </c>
      <c r="F255" s="37" t="n">
        <v>9.1</v>
      </c>
      <c r="G255" s="37" t="n">
        <v>111.13</v>
      </c>
      <c r="H255" s="37" t="n">
        <v>0.064</v>
      </c>
      <c r="I255" s="37" t="n">
        <v>0.768</v>
      </c>
      <c r="J255" s="37" t="n">
        <v>0.024</v>
      </c>
      <c r="K255" s="37" t="n">
        <v>0.072</v>
      </c>
      <c r="L255" s="37" t="n">
        <v>29.128</v>
      </c>
      <c r="M255" s="37" t="n">
        <v>60.592</v>
      </c>
      <c r="N255" s="37" t="n">
        <v>30.68</v>
      </c>
      <c r="O255" s="38" t="n">
        <v>0.824</v>
      </c>
    </row>
    <row r="256" customFormat="false" ht="12.75" hidden="false" customHeight="false" outlineLevel="0" collapsed="false">
      <c r="A256" s="34" t="s">
        <v>185</v>
      </c>
      <c r="B256" s="39" t="s">
        <v>147</v>
      </c>
      <c r="C256" s="36" t="s">
        <v>61</v>
      </c>
      <c r="D256" s="37" t="n">
        <v>7.61</v>
      </c>
      <c r="E256" s="37" t="n">
        <v>3.42</v>
      </c>
      <c r="F256" s="37" t="n">
        <v>42.02</v>
      </c>
      <c r="G256" s="37" t="n">
        <v>218.52</v>
      </c>
      <c r="H256" s="37" t="n">
        <v>0.12</v>
      </c>
      <c r="I256" s="37" t="n">
        <v>0</v>
      </c>
      <c r="J256" s="37" t="n">
        <v>0</v>
      </c>
      <c r="K256" s="37" t="n">
        <v>3.57</v>
      </c>
      <c r="L256" s="37" t="n">
        <v>154.665</v>
      </c>
      <c r="M256" s="37" t="n">
        <v>148.5</v>
      </c>
      <c r="N256" s="37" t="n">
        <v>30.78</v>
      </c>
      <c r="O256" s="38" t="n">
        <v>1.2</v>
      </c>
    </row>
    <row r="257" customFormat="false" ht="12.75" hidden="false" customHeight="false" outlineLevel="0" collapsed="false">
      <c r="A257" s="34" t="s">
        <v>102</v>
      </c>
      <c r="B257" s="39" t="s">
        <v>103</v>
      </c>
      <c r="C257" s="36" t="s">
        <v>44</v>
      </c>
      <c r="D257" s="37" t="n">
        <v>0.7</v>
      </c>
      <c r="E257" s="37" t="n">
        <v>0.3</v>
      </c>
      <c r="F257" s="37" t="n">
        <v>22.8</v>
      </c>
      <c r="G257" s="37" t="n">
        <v>97</v>
      </c>
      <c r="H257" s="37" t="n">
        <v>0</v>
      </c>
      <c r="I257" s="37" t="n">
        <v>70</v>
      </c>
      <c r="J257" s="37" t="n">
        <v>0</v>
      </c>
      <c r="K257" s="37" t="n">
        <v>0</v>
      </c>
      <c r="L257" s="37" t="n">
        <v>12</v>
      </c>
      <c r="M257" s="37" t="n">
        <v>3</v>
      </c>
      <c r="N257" s="37" t="n">
        <v>3</v>
      </c>
      <c r="O257" s="38" t="n">
        <v>1.5</v>
      </c>
    </row>
    <row r="258" customFormat="false" ht="12.75" hidden="false" customHeight="false" outlineLevel="0" collapsed="false">
      <c r="A258" s="34" t="s">
        <v>45</v>
      </c>
      <c r="B258" s="39" t="s">
        <v>46</v>
      </c>
      <c r="C258" s="36" t="s">
        <v>47</v>
      </c>
      <c r="D258" s="37" t="n">
        <v>2.37</v>
      </c>
      <c r="E258" s="37" t="n">
        <v>0.3</v>
      </c>
      <c r="F258" s="37" t="n">
        <v>14.76</v>
      </c>
      <c r="G258" s="37" t="n">
        <v>70.5</v>
      </c>
      <c r="H258" s="37" t="n">
        <v>0.06</v>
      </c>
      <c r="I258" s="37" t="n">
        <v>0</v>
      </c>
      <c r="J258" s="37" t="n">
        <v>0</v>
      </c>
      <c r="K258" s="37" t="n">
        <v>0</v>
      </c>
      <c r="L258" s="37" t="n">
        <v>6.9</v>
      </c>
      <c r="M258" s="37" t="n">
        <v>0</v>
      </c>
      <c r="N258" s="37" t="n">
        <v>0</v>
      </c>
      <c r="O258" s="38" t="n">
        <v>0.57</v>
      </c>
    </row>
    <row r="259" customFormat="false" ht="12.75" hidden="false" customHeight="false" outlineLevel="0" collapsed="false">
      <c r="A259" s="34" t="s">
        <v>64</v>
      </c>
      <c r="B259" s="39" t="s">
        <v>65</v>
      </c>
      <c r="C259" s="36" t="s">
        <v>47</v>
      </c>
      <c r="D259" s="37" t="n">
        <v>1.98</v>
      </c>
      <c r="E259" s="37" t="n">
        <v>0.36</v>
      </c>
      <c r="F259" s="37" t="n">
        <v>10.02</v>
      </c>
      <c r="G259" s="37" t="n">
        <v>52.2</v>
      </c>
      <c r="H259" s="37" t="n">
        <v>0.054</v>
      </c>
      <c r="I259" s="37" t="n">
        <v>0</v>
      </c>
      <c r="J259" s="37" t="n">
        <v>0</v>
      </c>
      <c r="K259" s="37" t="n">
        <v>0.42</v>
      </c>
      <c r="L259" s="37" t="n">
        <v>10.5</v>
      </c>
      <c r="M259" s="37" t="n">
        <v>47.4</v>
      </c>
      <c r="N259" s="37" t="n">
        <v>14.1</v>
      </c>
      <c r="O259" s="38" t="n">
        <v>1.17</v>
      </c>
    </row>
    <row r="260" customFormat="false" ht="12.75" hidden="false" customHeight="false" outlineLevel="0" collapsed="false">
      <c r="A260" s="34"/>
      <c r="B260" s="35" t="s">
        <v>66</v>
      </c>
      <c r="C260" s="36"/>
      <c r="D260" s="40" t="n">
        <f aca="false">SUM(D253:D259)</f>
        <v>25.8</v>
      </c>
      <c r="E260" s="40" t="n">
        <f aca="false">SUM(E253:E259)</f>
        <v>12.86</v>
      </c>
      <c r="F260" s="40" t="n">
        <f aca="false">SUM(F253:F259)</f>
        <v>109.48</v>
      </c>
      <c r="G260" s="40" t="n">
        <f aca="false">SUM(G253:G259)</f>
        <v>644.93</v>
      </c>
      <c r="H260" s="40" t="n">
        <f aca="false">SUM(H253:H259)</f>
        <v>0.388</v>
      </c>
      <c r="I260" s="40" t="n">
        <f aca="false">SUM(I253:I259)</f>
        <v>95.72</v>
      </c>
      <c r="J260" s="40" t="n">
        <f aca="false">SUM(J253:J259)</f>
        <v>0.024</v>
      </c>
      <c r="K260" s="40" t="n">
        <f aca="false">SUM(K253:K259)</f>
        <v>4.162</v>
      </c>
      <c r="L260" s="40" t="n">
        <f aca="false">SUM(L253:L259)</f>
        <v>266.133</v>
      </c>
      <c r="M260" s="40" t="n">
        <f aca="false">SUM(M253:M259)</f>
        <v>297.932</v>
      </c>
      <c r="N260" s="40" t="n">
        <f aca="false">SUM(N253:N259)</f>
        <v>116.168</v>
      </c>
      <c r="O260" s="40" t="n">
        <f aca="false">SUM(O253:O259)</f>
        <v>6.322</v>
      </c>
    </row>
    <row r="261" customFormat="false" ht="12.75" hidden="false" customHeight="false" outlineLevel="0" collapsed="false">
      <c r="A261" s="34" t="s">
        <v>120</v>
      </c>
      <c r="B261" s="39" t="s">
        <v>121</v>
      </c>
      <c r="C261" s="36" t="s">
        <v>44</v>
      </c>
      <c r="D261" s="37" t="n">
        <v>1.4</v>
      </c>
      <c r="E261" s="37" t="n">
        <v>0.2</v>
      </c>
      <c r="F261" s="37" t="n">
        <v>26.4</v>
      </c>
      <c r="G261" s="37" t="n">
        <v>120</v>
      </c>
      <c r="H261" s="37" t="n">
        <v>0.08</v>
      </c>
      <c r="I261" s="37" t="n">
        <v>80</v>
      </c>
      <c r="J261" s="37" t="n">
        <v>0.02</v>
      </c>
      <c r="K261" s="37" t="n">
        <v>0.4</v>
      </c>
      <c r="L261" s="37" t="n">
        <v>36</v>
      </c>
      <c r="M261" s="37" t="n">
        <v>26</v>
      </c>
      <c r="N261" s="37" t="n">
        <v>22</v>
      </c>
      <c r="O261" s="38" t="n">
        <v>0.6</v>
      </c>
    </row>
    <row r="262" customFormat="false" ht="12.75" hidden="false" customHeight="false" outlineLevel="0" collapsed="false">
      <c r="A262" s="34" t="s">
        <v>186</v>
      </c>
      <c r="B262" s="39" t="s">
        <v>187</v>
      </c>
      <c r="C262" s="36" t="s">
        <v>53</v>
      </c>
      <c r="D262" s="37" t="n">
        <v>5.02</v>
      </c>
      <c r="E262" s="37" t="n">
        <v>8.86</v>
      </c>
      <c r="F262" s="37" t="n">
        <v>34.61</v>
      </c>
      <c r="G262" s="37" t="n">
        <v>236.85</v>
      </c>
      <c r="H262" s="37" t="n">
        <v>0.108</v>
      </c>
      <c r="I262" s="37" t="n">
        <v>0.192</v>
      </c>
      <c r="J262" s="37" t="n">
        <v>0</v>
      </c>
      <c r="K262" s="37" t="n">
        <v>0.708</v>
      </c>
      <c r="L262" s="37" t="n">
        <v>30.492</v>
      </c>
      <c r="M262" s="37" t="n">
        <v>48.51</v>
      </c>
      <c r="N262" s="37" t="n">
        <v>17.334</v>
      </c>
      <c r="O262" s="38" t="n">
        <v>0.906</v>
      </c>
    </row>
    <row r="263" s="46" customFormat="true" ht="12.75" hidden="false" customHeight="false" outlineLevel="0" collapsed="false">
      <c r="A263" s="41"/>
      <c r="B263" s="42" t="s">
        <v>71</v>
      </c>
      <c r="C263" s="43"/>
      <c r="D263" s="44" t="n">
        <v>40.65</v>
      </c>
      <c r="E263" s="44" t="n">
        <v>33.92</v>
      </c>
      <c r="F263" s="44" t="n">
        <v>223.25</v>
      </c>
      <c r="G263" s="44" t="n">
        <v>1353.65</v>
      </c>
      <c r="H263" s="44" t="n">
        <v>0.666</v>
      </c>
      <c r="I263" s="44" t="n">
        <v>176.152</v>
      </c>
      <c r="J263" s="44" t="n">
        <v>0.074</v>
      </c>
      <c r="K263" s="44" t="n">
        <v>5.3</v>
      </c>
      <c r="L263" s="44" t="n">
        <v>467.165</v>
      </c>
      <c r="M263" s="44" t="n">
        <v>423.307</v>
      </c>
      <c r="N263" s="44" t="n">
        <v>164.557</v>
      </c>
      <c r="O263" s="45" t="n">
        <v>9.418</v>
      </c>
    </row>
    <row r="264" s="12" customFormat="true" ht="12.75" hidden="false" customHeight="false" outlineLevel="0" collapsed="false">
      <c r="A264" s="47"/>
      <c r="C264" s="15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</row>
    <row r="265" s="12" customFormat="true" ht="12.75" hidden="false" customHeight="false" outlineLevel="0" collapsed="false">
      <c r="A265" s="13" t="s">
        <v>2</v>
      </c>
      <c r="B265" s="14" t="s">
        <v>188</v>
      </c>
      <c r="C265" s="15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</row>
    <row r="266" s="12" customFormat="true" ht="12.75" hidden="false" customHeight="false" outlineLevel="0" collapsed="false">
      <c r="A266" s="13" t="s">
        <v>4</v>
      </c>
      <c r="B266" s="17" t="s">
        <v>5</v>
      </c>
      <c r="C266" s="15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</row>
    <row r="267" s="12" customFormat="true" ht="12.75" hidden="false" customHeight="true" outlineLevel="0" collapsed="false">
      <c r="A267" s="18" t="s">
        <v>6</v>
      </c>
      <c r="B267" s="19" t="s">
        <v>7</v>
      </c>
      <c r="C267" s="15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</row>
    <row r="268" s="12" customFormat="true" ht="12.75" hidden="false" customHeight="false" outlineLevel="0" collapsed="false">
      <c r="A268" s="18"/>
      <c r="B268" s="19"/>
      <c r="C268" s="15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="26" customFormat="true" ht="33" hidden="false" customHeight="true" outlineLevel="0" collapsed="false">
      <c r="A269" s="20" t="s">
        <v>8</v>
      </c>
      <c r="B269" s="21" t="s">
        <v>9</v>
      </c>
      <c r="C269" s="22" t="s">
        <v>10</v>
      </c>
      <c r="D269" s="23" t="s">
        <v>11</v>
      </c>
      <c r="E269" s="23"/>
      <c r="F269" s="23"/>
      <c r="G269" s="24" t="s">
        <v>12</v>
      </c>
      <c r="H269" s="23" t="s">
        <v>13</v>
      </c>
      <c r="I269" s="23"/>
      <c r="J269" s="23"/>
      <c r="K269" s="23"/>
      <c r="L269" s="25" t="s">
        <v>14</v>
      </c>
      <c r="M269" s="25"/>
      <c r="N269" s="25"/>
      <c r="O269" s="25"/>
    </row>
    <row r="270" s="30" customFormat="true" ht="12.75" hidden="false" customHeight="false" outlineLevel="0" collapsed="false">
      <c r="A270" s="20"/>
      <c r="B270" s="21"/>
      <c r="C270" s="22"/>
      <c r="D270" s="27" t="s">
        <v>15</v>
      </c>
      <c r="E270" s="27" t="s">
        <v>16</v>
      </c>
      <c r="F270" s="27" t="s">
        <v>17</v>
      </c>
      <c r="G270" s="24"/>
      <c r="H270" s="27" t="s">
        <v>18</v>
      </c>
      <c r="I270" s="27" t="s">
        <v>19</v>
      </c>
      <c r="J270" s="27" t="s">
        <v>20</v>
      </c>
      <c r="K270" s="27" t="s">
        <v>21</v>
      </c>
      <c r="L270" s="27" t="s">
        <v>22</v>
      </c>
      <c r="M270" s="28" t="s">
        <v>23</v>
      </c>
      <c r="N270" s="28" t="s">
        <v>24</v>
      </c>
      <c r="O270" s="29" t="s">
        <v>25</v>
      </c>
    </row>
    <row r="271" s="30" customFormat="true" ht="12.75" hidden="false" customHeight="false" outlineLevel="0" collapsed="false">
      <c r="A271" s="31" t="s">
        <v>26</v>
      </c>
      <c r="B271" s="32" t="s">
        <v>27</v>
      </c>
      <c r="C271" s="33" t="s">
        <v>28</v>
      </c>
      <c r="D271" s="23" t="s">
        <v>29</v>
      </c>
      <c r="E271" s="23" t="s">
        <v>30</v>
      </c>
      <c r="F271" s="23" t="s">
        <v>31</v>
      </c>
      <c r="G271" s="23" t="s">
        <v>32</v>
      </c>
      <c r="H271" s="23" t="s">
        <v>33</v>
      </c>
      <c r="I271" s="23" t="s">
        <v>34</v>
      </c>
      <c r="J271" s="23" t="s">
        <v>35</v>
      </c>
      <c r="K271" s="23" t="s">
        <v>36</v>
      </c>
      <c r="L271" s="23" t="s">
        <v>37</v>
      </c>
      <c r="M271" s="23" t="s">
        <v>38</v>
      </c>
      <c r="N271" s="23" t="s">
        <v>39</v>
      </c>
      <c r="O271" s="25" t="s">
        <v>40</v>
      </c>
    </row>
    <row r="272" customFormat="false" ht="12.75" hidden="false" customHeight="false" outlineLevel="0" collapsed="false">
      <c r="A272" s="34"/>
      <c r="B272" s="35" t="s">
        <v>41</v>
      </c>
      <c r="C272" s="36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8"/>
    </row>
    <row r="273" customFormat="false" ht="23.85" hidden="false" customHeight="false" outlineLevel="0" collapsed="false">
      <c r="A273" s="34" t="s">
        <v>137</v>
      </c>
      <c r="B273" s="39" t="s">
        <v>189</v>
      </c>
      <c r="C273" s="36" t="s">
        <v>44</v>
      </c>
      <c r="D273" s="37" t="n">
        <v>7.16</v>
      </c>
      <c r="E273" s="37" t="n">
        <v>9.4</v>
      </c>
      <c r="F273" s="37" t="n">
        <v>28.8</v>
      </c>
      <c r="G273" s="37" t="n">
        <v>291.9</v>
      </c>
      <c r="H273" s="37" t="n">
        <v>0.16</v>
      </c>
      <c r="I273" s="37" t="n">
        <v>1.54</v>
      </c>
      <c r="J273" s="37" t="n">
        <v>0.06</v>
      </c>
      <c r="K273" s="37" t="n">
        <v>0.54</v>
      </c>
      <c r="L273" s="37" t="n">
        <v>156.8</v>
      </c>
      <c r="M273" s="37" t="n">
        <v>206</v>
      </c>
      <c r="N273" s="37" t="n">
        <v>55.6</v>
      </c>
      <c r="O273" s="38" t="n">
        <v>1.24</v>
      </c>
    </row>
    <row r="274" customFormat="false" ht="12.75" hidden="false" customHeight="false" outlineLevel="0" collapsed="false">
      <c r="A274" s="34" t="s">
        <v>75</v>
      </c>
      <c r="B274" s="39" t="s">
        <v>76</v>
      </c>
      <c r="C274" s="36" t="s">
        <v>47</v>
      </c>
      <c r="D274" s="37" t="n">
        <v>2.25</v>
      </c>
      <c r="E274" s="37" t="n">
        <v>0.87</v>
      </c>
      <c r="F274" s="37" t="n">
        <v>15.42</v>
      </c>
      <c r="G274" s="37" t="n">
        <v>78.6</v>
      </c>
      <c r="H274" s="37" t="n">
        <v>0.033</v>
      </c>
      <c r="I274" s="37" t="n">
        <v>0</v>
      </c>
      <c r="J274" s="37" t="n">
        <v>0</v>
      </c>
      <c r="K274" s="37" t="n">
        <v>0.51</v>
      </c>
      <c r="L274" s="37" t="n">
        <v>5.7</v>
      </c>
      <c r="M274" s="37" t="n">
        <v>19.5</v>
      </c>
      <c r="N274" s="37" t="n">
        <v>3.9</v>
      </c>
      <c r="O274" s="38" t="n">
        <v>0.36</v>
      </c>
    </row>
    <row r="275" customFormat="false" ht="12.75" hidden="false" customHeight="false" outlineLevel="0" collapsed="false">
      <c r="A275" s="34" t="s">
        <v>153</v>
      </c>
      <c r="B275" s="39" t="s">
        <v>154</v>
      </c>
      <c r="C275" s="36" t="s">
        <v>44</v>
      </c>
      <c r="D275" s="37" t="n">
        <v>0.1</v>
      </c>
      <c r="E275" s="37" t="n">
        <v>0</v>
      </c>
      <c r="F275" s="37" t="n">
        <v>15.2</v>
      </c>
      <c r="G275" s="37" t="n">
        <v>61</v>
      </c>
      <c r="H275" s="37" t="n">
        <v>0</v>
      </c>
      <c r="I275" s="37" t="n">
        <v>2.8</v>
      </c>
      <c r="J275" s="37" t="n">
        <v>0</v>
      </c>
      <c r="K275" s="37" t="n">
        <v>0</v>
      </c>
      <c r="L275" s="37" t="n">
        <v>14.2</v>
      </c>
      <c r="M275" s="37" t="n">
        <v>4</v>
      </c>
      <c r="N275" s="37" t="n">
        <v>2</v>
      </c>
      <c r="O275" s="38" t="n">
        <v>0.4</v>
      </c>
    </row>
    <row r="276" customFormat="false" ht="12.75" hidden="false" customHeight="false" outlineLevel="0" collapsed="false">
      <c r="A276" s="34"/>
      <c r="B276" s="35" t="s">
        <v>50</v>
      </c>
      <c r="C276" s="36"/>
      <c r="D276" s="40" t="n">
        <f aca="false">SUM(D273:D275)</f>
        <v>9.51</v>
      </c>
      <c r="E276" s="40" t="n">
        <f aca="false">SUM(E273:E275)</f>
        <v>10.27</v>
      </c>
      <c r="F276" s="40" t="n">
        <f aca="false">SUM(F273:F275)</f>
        <v>59.42</v>
      </c>
      <c r="G276" s="40" t="n">
        <f aca="false">SUM(G273:G275)</f>
        <v>431.5</v>
      </c>
      <c r="H276" s="40" t="n">
        <f aca="false">SUM(H273:H275)</f>
        <v>0.193</v>
      </c>
      <c r="I276" s="40" t="n">
        <f aca="false">SUM(I273:I275)</f>
        <v>4.34</v>
      </c>
      <c r="J276" s="40" t="n">
        <f aca="false">SUM(J273:J275)</f>
        <v>0.06</v>
      </c>
      <c r="K276" s="40" t="n">
        <f aca="false">SUM(K273:K275)</f>
        <v>1.05</v>
      </c>
      <c r="L276" s="40" t="n">
        <f aca="false">SUM(L273:L275)</f>
        <v>176.7</v>
      </c>
      <c r="M276" s="40" t="n">
        <f aca="false">SUM(M273:M275)</f>
        <v>229.5</v>
      </c>
      <c r="N276" s="40" t="n">
        <f aca="false">SUM(N273:N275)</f>
        <v>61.5</v>
      </c>
      <c r="O276" s="40" t="n">
        <f aca="false">SUM(O273:O275)</f>
        <v>2</v>
      </c>
    </row>
    <row r="277" customFormat="false" ht="12.75" hidden="false" customHeight="false" outlineLevel="0" collapsed="false">
      <c r="A277" s="34" t="s">
        <v>112</v>
      </c>
      <c r="B277" s="39" t="s">
        <v>113</v>
      </c>
      <c r="C277" s="36" t="s">
        <v>53</v>
      </c>
      <c r="D277" s="37" t="n">
        <v>0.8</v>
      </c>
      <c r="E277" s="37" t="n">
        <v>0.1</v>
      </c>
      <c r="F277" s="37" t="n">
        <v>4.3</v>
      </c>
      <c r="G277" s="37" t="n">
        <v>21</v>
      </c>
      <c r="H277" s="37" t="n">
        <v>0.012</v>
      </c>
      <c r="I277" s="37" t="n">
        <v>1.218</v>
      </c>
      <c r="J277" s="37" t="n">
        <v>0</v>
      </c>
      <c r="K277" s="37" t="n">
        <v>0</v>
      </c>
      <c r="L277" s="37" t="n">
        <v>20.31</v>
      </c>
      <c r="M277" s="37" t="n">
        <v>0</v>
      </c>
      <c r="N277" s="37" t="n">
        <v>12.078</v>
      </c>
      <c r="O277" s="38" t="n">
        <v>0.768</v>
      </c>
    </row>
    <row r="278" customFormat="false" ht="12.75" hidden="false" customHeight="false" outlineLevel="0" collapsed="false">
      <c r="A278" s="34" t="s">
        <v>139</v>
      </c>
      <c r="B278" s="39" t="s">
        <v>140</v>
      </c>
      <c r="C278" s="36" t="s">
        <v>44</v>
      </c>
      <c r="D278" s="37" t="n">
        <v>1.9</v>
      </c>
      <c r="E278" s="37" t="n">
        <v>2.12</v>
      </c>
      <c r="F278" s="37" t="n">
        <v>12.04</v>
      </c>
      <c r="G278" s="37" t="n">
        <v>75.5</v>
      </c>
      <c r="H278" s="37" t="n">
        <v>0.08</v>
      </c>
      <c r="I278" s="37" t="n">
        <v>9.24</v>
      </c>
      <c r="J278" s="37" t="n">
        <v>0</v>
      </c>
      <c r="K278" s="37" t="n">
        <v>0.06</v>
      </c>
      <c r="L278" s="37" t="n">
        <v>18.24</v>
      </c>
      <c r="M278" s="37" t="n">
        <v>31.36</v>
      </c>
      <c r="N278" s="37" t="n">
        <v>12.16</v>
      </c>
      <c r="O278" s="38" t="n">
        <v>0.62</v>
      </c>
    </row>
    <row r="279" customFormat="false" ht="12.75" hidden="false" customHeight="false" outlineLevel="0" collapsed="false">
      <c r="A279" s="34" t="s">
        <v>190</v>
      </c>
      <c r="B279" s="39" t="s">
        <v>191</v>
      </c>
      <c r="C279" s="36" t="s">
        <v>58</v>
      </c>
      <c r="D279" s="37" t="n">
        <v>13.84</v>
      </c>
      <c r="E279" s="37" t="n">
        <v>29.36</v>
      </c>
      <c r="F279" s="37" t="n">
        <v>9.44</v>
      </c>
      <c r="G279" s="37" t="n">
        <v>177.6</v>
      </c>
      <c r="H279" s="37" t="n">
        <v>0.2</v>
      </c>
      <c r="I279" s="37" t="n">
        <v>5.76</v>
      </c>
      <c r="J279" s="37" t="n">
        <v>5.52</v>
      </c>
      <c r="K279" s="37" t="n">
        <v>0.96</v>
      </c>
      <c r="L279" s="37" t="n">
        <v>17.6</v>
      </c>
      <c r="M279" s="37" t="n">
        <v>213.6</v>
      </c>
      <c r="N279" s="37" t="n">
        <v>16.8</v>
      </c>
      <c r="O279" s="38" t="n">
        <v>4.16</v>
      </c>
    </row>
    <row r="280" customFormat="false" ht="12.75" hidden="false" customHeight="false" outlineLevel="0" collapsed="false">
      <c r="A280" s="34" t="s">
        <v>192</v>
      </c>
      <c r="B280" s="39" t="s">
        <v>193</v>
      </c>
      <c r="C280" s="36" t="s">
        <v>61</v>
      </c>
      <c r="D280" s="37" t="n">
        <v>4.71</v>
      </c>
      <c r="E280" s="37" t="n">
        <v>3.32</v>
      </c>
      <c r="F280" s="37" t="n">
        <v>16.99</v>
      </c>
      <c r="G280" s="37" t="n">
        <v>182.81</v>
      </c>
      <c r="H280" s="37" t="n">
        <v>0.06</v>
      </c>
      <c r="I280" s="37" t="n">
        <v>0</v>
      </c>
      <c r="J280" s="37" t="n">
        <v>0</v>
      </c>
      <c r="K280" s="37" t="n">
        <v>0.555</v>
      </c>
      <c r="L280" s="37" t="n">
        <v>25.68</v>
      </c>
      <c r="M280" s="37" t="n">
        <v>161.34</v>
      </c>
      <c r="N280" s="37" t="n">
        <v>21.18</v>
      </c>
      <c r="O280" s="38" t="n">
        <v>0.915</v>
      </c>
    </row>
    <row r="281" customFormat="false" ht="12.75" hidden="false" customHeight="false" outlineLevel="0" collapsed="false">
      <c r="A281" s="34" t="s">
        <v>85</v>
      </c>
      <c r="B281" s="39" t="s">
        <v>86</v>
      </c>
      <c r="C281" s="36" t="s">
        <v>44</v>
      </c>
      <c r="D281" s="37" t="n">
        <v>0.3</v>
      </c>
      <c r="E281" s="37" t="n">
        <v>0.2</v>
      </c>
      <c r="F281" s="37" t="n">
        <v>20.2</v>
      </c>
      <c r="G281" s="37" t="n">
        <v>81</v>
      </c>
      <c r="H281" s="37" t="n">
        <v>0.04</v>
      </c>
      <c r="I281" s="37" t="n">
        <v>1.48</v>
      </c>
      <c r="J281" s="37" t="n">
        <v>0.22</v>
      </c>
      <c r="K281" s="37" t="n">
        <v>2.04</v>
      </c>
      <c r="L281" s="37" t="n">
        <v>68.74</v>
      </c>
      <c r="M281" s="37" t="n">
        <v>54.02</v>
      </c>
      <c r="N281" s="37" t="n">
        <v>40.86</v>
      </c>
      <c r="O281" s="38" t="n">
        <v>1.24</v>
      </c>
    </row>
    <row r="282" customFormat="false" ht="12.75" hidden="false" customHeight="false" outlineLevel="0" collapsed="false">
      <c r="A282" s="34" t="s">
        <v>45</v>
      </c>
      <c r="B282" s="39" t="s">
        <v>46</v>
      </c>
      <c r="C282" s="36" t="s">
        <v>47</v>
      </c>
      <c r="D282" s="37" t="n">
        <v>2.37</v>
      </c>
      <c r="E282" s="37" t="n">
        <v>0.3</v>
      </c>
      <c r="F282" s="37" t="n">
        <v>14.76</v>
      </c>
      <c r="G282" s="37" t="n">
        <v>70.5</v>
      </c>
      <c r="H282" s="37" t="n">
        <v>0.06</v>
      </c>
      <c r="I282" s="37" t="n">
        <v>0</v>
      </c>
      <c r="J282" s="37" t="n">
        <v>0</v>
      </c>
      <c r="K282" s="37" t="n">
        <v>0</v>
      </c>
      <c r="L282" s="37" t="n">
        <v>6.9</v>
      </c>
      <c r="M282" s="37" t="n">
        <v>0</v>
      </c>
      <c r="N282" s="37" t="n">
        <v>0</v>
      </c>
      <c r="O282" s="38" t="n">
        <v>0.57</v>
      </c>
    </row>
    <row r="283" customFormat="false" ht="12.75" hidden="false" customHeight="false" outlineLevel="0" collapsed="false">
      <c r="A283" s="34" t="s">
        <v>64</v>
      </c>
      <c r="B283" s="39" t="s">
        <v>65</v>
      </c>
      <c r="C283" s="36" t="s">
        <v>47</v>
      </c>
      <c r="D283" s="37" t="n">
        <v>1.98</v>
      </c>
      <c r="E283" s="37" t="n">
        <v>0.36</v>
      </c>
      <c r="F283" s="37" t="n">
        <v>10.02</v>
      </c>
      <c r="G283" s="37" t="n">
        <v>52.2</v>
      </c>
      <c r="H283" s="37" t="n">
        <v>0.054</v>
      </c>
      <c r="I283" s="37" t="n">
        <v>0</v>
      </c>
      <c r="J283" s="37" t="n">
        <v>0</v>
      </c>
      <c r="K283" s="37" t="n">
        <v>0.42</v>
      </c>
      <c r="L283" s="37" t="n">
        <v>10.5</v>
      </c>
      <c r="M283" s="37" t="n">
        <v>47.4</v>
      </c>
      <c r="N283" s="37" t="n">
        <v>14.1</v>
      </c>
      <c r="O283" s="38" t="n">
        <v>1.17</v>
      </c>
    </row>
    <row r="284" s="46" customFormat="true" ht="12.75" hidden="false" customHeight="false" outlineLevel="0" collapsed="false">
      <c r="A284" s="41"/>
      <c r="B284" s="42" t="s">
        <v>71</v>
      </c>
      <c r="C284" s="43"/>
      <c r="D284" s="44" t="n">
        <v>36.81</v>
      </c>
      <c r="E284" s="44" t="n">
        <v>27.33</v>
      </c>
      <c r="F284" s="44" t="n">
        <v>147.87</v>
      </c>
      <c r="G284" s="44" t="n">
        <v>1112.11</v>
      </c>
      <c r="H284" s="44" t="n">
        <v>0.739</v>
      </c>
      <c r="I284" s="44" t="n">
        <v>20.538</v>
      </c>
      <c r="J284" s="44" t="n">
        <v>5.8</v>
      </c>
      <c r="K284" s="44" t="n">
        <v>5.085</v>
      </c>
      <c r="L284" s="44" t="n">
        <v>457.47</v>
      </c>
      <c r="M284" s="44" t="n">
        <v>860.22</v>
      </c>
      <c r="N284" s="44" t="n">
        <v>191.678</v>
      </c>
      <c r="O284" s="45" t="n">
        <v>11.443</v>
      </c>
    </row>
    <row r="285" customFormat="false" ht="12.75" hidden="false" customHeight="false" outlineLevel="0" collapsed="false">
      <c r="D285" s="65" t="n">
        <f aca="false">D277+D278+D279+D280+D281+D282+D283</f>
        <v>25.9</v>
      </c>
      <c r="E285" s="65" t="n">
        <f aca="false">E277+E278+E279+E280+E281+E282+E283</f>
        <v>35.76</v>
      </c>
      <c r="F285" s="65" t="n">
        <f aca="false">F277+F278+F279+F280+F281+F282+F283</f>
        <v>87.75</v>
      </c>
      <c r="G285" s="65" t="n">
        <f aca="false">G277+G278+G279+G280+G281+G282+G283</f>
        <v>660.61</v>
      </c>
      <c r="H285" s="65" t="n">
        <f aca="false">H277+H278+H279+H280+H281+H282+H283</f>
        <v>0.506</v>
      </c>
      <c r="I285" s="65" t="n">
        <f aca="false">I277+I278+I279+I280+I281+I282+I283</f>
        <v>17.698</v>
      </c>
      <c r="J285" s="65" t="n">
        <f aca="false">J277+J278+J279+J280+J281+J282+J283</f>
        <v>5.74</v>
      </c>
      <c r="K285" s="65" t="n">
        <f aca="false">K277+K278+K279+K280+K281+K282+K283</f>
        <v>4.035</v>
      </c>
      <c r="L285" s="65" t="n">
        <f aca="false">L277+L278+L279+L280+L281+L282+L283</f>
        <v>167.97</v>
      </c>
      <c r="M285" s="65" t="n">
        <f aca="false">M277+M278+M279+M280+M281+M282+M283</f>
        <v>507.72</v>
      </c>
      <c r="N285" s="65" t="n">
        <f aca="false">N277+N278+N279+N280+N281+N282+N283</f>
        <v>117.178</v>
      </c>
      <c r="O285" s="65" t="n">
        <f aca="false">O277+O278+O279+O280+O281+O282+O283</f>
        <v>9.443</v>
      </c>
    </row>
    <row r="286" s="26" customFormat="true" ht="30" hidden="false" customHeight="true" outlineLevel="0" collapsed="false">
      <c r="B286" s="66" t="s">
        <v>194</v>
      </c>
      <c r="C286" s="66"/>
      <c r="D286" s="67" t="s">
        <v>195</v>
      </c>
      <c r="E286" s="24" t="s">
        <v>196</v>
      </c>
      <c r="F286" s="24" t="s">
        <v>197</v>
      </c>
      <c r="G286" s="24" t="s">
        <v>198</v>
      </c>
      <c r="H286" s="24" t="s">
        <v>199</v>
      </c>
      <c r="I286" s="24" t="s">
        <v>200</v>
      </c>
      <c r="J286" s="24" t="s">
        <v>201</v>
      </c>
      <c r="K286" s="24" t="s">
        <v>202</v>
      </c>
      <c r="L286" s="24" t="s">
        <v>203</v>
      </c>
      <c r="M286" s="24" t="s">
        <v>204</v>
      </c>
      <c r="N286" s="24" t="s">
        <v>205</v>
      </c>
      <c r="O286" s="68" t="s">
        <v>206</v>
      </c>
    </row>
    <row r="287" s="26" customFormat="true" ht="12.75" hidden="false" customHeight="false" outlineLevel="0" collapsed="false">
      <c r="B287" s="66"/>
      <c r="C287" s="66"/>
      <c r="D287" s="69" t="n">
        <v>12.95</v>
      </c>
      <c r="E287" s="70" t="n">
        <v>13.24</v>
      </c>
      <c r="F287" s="70" t="n">
        <v>56.44</v>
      </c>
      <c r="G287" s="70" t="n">
        <v>400.16</v>
      </c>
      <c r="H287" s="70" t="n">
        <v>0.16</v>
      </c>
      <c r="I287" s="70" t="n">
        <v>3.23</v>
      </c>
      <c r="J287" s="70" t="n">
        <v>0.09</v>
      </c>
      <c r="K287" s="70" t="n">
        <v>0.62</v>
      </c>
      <c r="L287" s="70" t="n">
        <v>205.14</v>
      </c>
      <c r="M287" s="70" t="n">
        <v>199.03</v>
      </c>
      <c r="N287" s="70" t="n">
        <v>34.47</v>
      </c>
      <c r="O287" s="71" t="n">
        <v>1.85</v>
      </c>
    </row>
    <row r="288" customFormat="false" ht="12.75" hidden="false" customHeight="true" outlineLevel="0" collapsed="false">
      <c r="B288" s="72" t="s">
        <v>207</v>
      </c>
      <c r="C288" s="72"/>
      <c r="D288" s="73" t="n">
        <v>23.23</v>
      </c>
      <c r="E288" s="73" t="n">
        <v>20.45</v>
      </c>
      <c r="F288" s="73" t="n">
        <v>95.84</v>
      </c>
      <c r="G288" s="73" t="n">
        <v>664.59</v>
      </c>
      <c r="H288" s="73" t="n">
        <v>0.47</v>
      </c>
      <c r="I288" s="73" t="n">
        <v>45.39</v>
      </c>
      <c r="J288" s="73" t="n">
        <v>0.57</v>
      </c>
      <c r="K288" s="73" t="n">
        <v>1.91</v>
      </c>
      <c r="L288" s="73" t="n">
        <v>146.54</v>
      </c>
      <c r="M288" s="73" t="n">
        <v>238.43</v>
      </c>
      <c r="N288" s="73" t="n">
        <v>90.67</v>
      </c>
      <c r="O288" s="73" t="n">
        <v>7.15</v>
      </c>
    </row>
    <row r="289" customFormat="false" ht="19.5" hidden="false" customHeight="true" outlineLevel="0" collapsed="false">
      <c r="B289" s="74" t="s">
        <v>208</v>
      </c>
      <c r="C289" s="74"/>
      <c r="D289" s="73" t="n">
        <v>42.61</v>
      </c>
      <c r="E289" s="75" t="n">
        <v>38.32</v>
      </c>
      <c r="F289" s="75" t="n">
        <v>195.53</v>
      </c>
      <c r="G289" s="75" t="n">
        <v>1334.2</v>
      </c>
      <c r="H289" s="75" t="n">
        <v>0.74</v>
      </c>
      <c r="I289" s="75" t="n">
        <v>76.09</v>
      </c>
      <c r="J289" s="75" t="n">
        <v>0.68</v>
      </c>
      <c r="K289" s="75" t="n">
        <v>3.44</v>
      </c>
      <c r="L289" s="75" t="n">
        <v>459.63</v>
      </c>
      <c r="M289" s="75" t="n">
        <v>495.29</v>
      </c>
      <c r="N289" s="75" t="n">
        <v>155.12</v>
      </c>
      <c r="O289" s="76" t="n">
        <v>10.24</v>
      </c>
    </row>
  </sheetData>
  <mergeCells count="113">
    <mergeCell ref="A3:D5"/>
    <mergeCell ref="A7:O8"/>
    <mergeCell ref="A11:A12"/>
    <mergeCell ref="B11:B12"/>
    <mergeCell ref="A13:A14"/>
    <mergeCell ref="B13:B14"/>
    <mergeCell ref="C13:C14"/>
    <mergeCell ref="D13:F13"/>
    <mergeCell ref="G13:G14"/>
    <mergeCell ref="H13:K13"/>
    <mergeCell ref="L13:O13"/>
    <mergeCell ref="A35:A36"/>
    <mergeCell ref="B35:B36"/>
    <mergeCell ref="A37:A38"/>
    <mergeCell ref="B37:B38"/>
    <mergeCell ref="C37:C38"/>
    <mergeCell ref="D37:F37"/>
    <mergeCell ref="G37:G38"/>
    <mergeCell ref="H37:K37"/>
    <mergeCell ref="L37:O37"/>
    <mergeCell ref="A59:A60"/>
    <mergeCell ref="B59:B60"/>
    <mergeCell ref="A61:A62"/>
    <mergeCell ref="B61:B62"/>
    <mergeCell ref="C61:C62"/>
    <mergeCell ref="D61:F61"/>
    <mergeCell ref="G61:G62"/>
    <mergeCell ref="H61:K61"/>
    <mergeCell ref="L61:O61"/>
    <mergeCell ref="A82:A83"/>
    <mergeCell ref="B82:B83"/>
    <mergeCell ref="A84:A85"/>
    <mergeCell ref="B84:B85"/>
    <mergeCell ref="C84:C85"/>
    <mergeCell ref="D84:F84"/>
    <mergeCell ref="G84:G85"/>
    <mergeCell ref="H84:K84"/>
    <mergeCell ref="L84:O84"/>
    <mergeCell ref="A106:A107"/>
    <mergeCell ref="B106:B107"/>
    <mergeCell ref="A108:A109"/>
    <mergeCell ref="B108:B109"/>
    <mergeCell ref="C108:C109"/>
    <mergeCell ref="D108:F108"/>
    <mergeCell ref="G108:G109"/>
    <mergeCell ref="H108:K108"/>
    <mergeCell ref="L108:O108"/>
    <mergeCell ref="A129:A130"/>
    <mergeCell ref="B129:B130"/>
    <mergeCell ref="A131:A132"/>
    <mergeCell ref="B131:B132"/>
    <mergeCell ref="C131:C132"/>
    <mergeCell ref="D131:F131"/>
    <mergeCell ref="G131:G132"/>
    <mergeCell ref="H131:K131"/>
    <mergeCell ref="L131:O131"/>
    <mergeCell ref="A150:A151"/>
    <mergeCell ref="B150:B151"/>
    <mergeCell ref="A152:A153"/>
    <mergeCell ref="B152:B153"/>
    <mergeCell ref="C152:C153"/>
    <mergeCell ref="D152:F152"/>
    <mergeCell ref="G152:G153"/>
    <mergeCell ref="H152:K152"/>
    <mergeCell ref="L152:O152"/>
    <mergeCell ref="A173:A174"/>
    <mergeCell ref="B173:B174"/>
    <mergeCell ref="A175:A176"/>
    <mergeCell ref="B175:B176"/>
    <mergeCell ref="C175:C176"/>
    <mergeCell ref="D175:F175"/>
    <mergeCell ref="G175:G176"/>
    <mergeCell ref="H175:K175"/>
    <mergeCell ref="L175:O175"/>
    <mergeCell ref="A197:A198"/>
    <mergeCell ref="B197:B198"/>
    <mergeCell ref="A199:A200"/>
    <mergeCell ref="B199:B200"/>
    <mergeCell ref="C199:C200"/>
    <mergeCell ref="D199:F199"/>
    <mergeCell ref="G199:G200"/>
    <mergeCell ref="H199:K199"/>
    <mergeCell ref="L199:O199"/>
    <mergeCell ref="A221:A222"/>
    <mergeCell ref="B221:B222"/>
    <mergeCell ref="A223:A224"/>
    <mergeCell ref="B223:B224"/>
    <mergeCell ref="C223:C224"/>
    <mergeCell ref="D223:F223"/>
    <mergeCell ref="G223:G224"/>
    <mergeCell ref="H223:K223"/>
    <mergeCell ref="L223:O223"/>
    <mergeCell ref="A244:A245"/>
    <mergeCell ref="B244:B245"/>
    <mergeCell ref="A246:A247"/>
    <mergeCell ref="B246:B247"/>
    <mergeCell ref="C246:C247"/>
    <mergeCell ref="D246:F246"/>
    <mergeCell ref="G246:G247"/>
    <mergeCell ref="H246:K246"/>
    <mergeCell ref="L246:O246"/>
    <mergeCell ref="A267:A268"/>
    <mergeCell ref="B267:B268"/>
    <mergeCell ref="A269:A270"/>
    <mergeCell ref="B269:B270"/>
    <mergeCell ref="C269:C270"/>
    <mergeCell ref="D269:F269"/>
    <mergeCell ref="G269:G270"/>
    <mergeCell ref="H269:K269"/>
    <mergeCell ref="L269:O269"/>
    <mergeCell ref="B286:C287"/>
    <mergeCell ref="B288:C288"/>
    <mergeCell ref="B289:C28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LibreOffice/24.2.1.2$Windows_X86_64 LibreOffice_project/db4def46b0453cc22e2d0305797cf981b68ef5ac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2010-09-29T09:10:17Z</dcterms:created>
  <dc:creator>Microsoft Office</dc:creator>
  <dc:description/>
  <dc:language>ru-RU</dc:language>
  <cp:lastModifiedBy/>
  <dcterms:modified xsi:type="dcterms:W3CDTF">2025-09-02T21:00:22Z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